
<file path=[Content_Types].xml><?xml version="1.0" encoding="utf-8"?>
<Types xmlns="http://schemas.openxmlformats.org/package/2006/content-types">
  <Default Extension="bin" ContentType="application/vnd.openxmlformats-officedocument.spreadsheetml.printerSettings"/>
  <Default Extension="docm" ContentType="application/vnd.ms-word.document.macroEnabled.12"/>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tlescoub\Downloads\"/>
    </mc:Choice>
  </mc:AlternateContent>
  <xr:revisionPtr revIDLastSave="0" documentId="13_ncr:201_{EE70B7BF-B52B-43B9-8838-D0683CEED590}" xr6:coauthVersionLast="47" xr6:coauthVersionMax="47" xr10:uidLastSave="{00000000-0000-0000-0000-000000000000}"/>
  <bookViews>
    <workbookView visibility="hidden" xWindow="1170" yWindow="1170" windowWidth="21600" windowHeight="11505" xr2:uid="{00000000-000D-0000-FFFF-FFFF00000000}"/>
  </bookViews>
  <sheets>
    <sheet name="Cover page" sheetId="19" r:id="rId1"/>
    <sheet name="Template control sheet" sheetId="10" r:id="rId2"/>
    <sheet name="Project control sheet" sheetId="18" r:id="rId3"/>
    <sheet name="Glossary" sheetId="11" r:id="rId4"/>
    <sheet name="Applicable standards" sheetId="12" r:id="rId5"/>
    <sheet name="Front Coupler validation Plan" sheetId="2" r:id="rId6"/>
    <sheet name="SPB validation Plan" sheetId="6" r:id="rId7"/>
    <sheet name="Adapter validation Plan" sheetId="7" r:id="rId8"/>
    <sheet name="Instructions for FEA" sheetId="13" r:id="rId9"/>
    <sheet name="Instructions for Simulations" sheetId="14" r:id="rId10"/>
    <sheet name="Instructions for similarity" sheetId="17" r:id="rId11"/>
    <sheet name="Instruction for Test Proc" sheetId="15" r:id="rId12"/>
    <sheet name="Instruction for Test Report" sheetId="16" r:id="rId13"/>
  </sheets>
  <definedNames>
    <definedName name="_xlnm._FilterDatabase" localSheetId="7" hidden="1">'Adapter validation Plan'!$D$2:$L$16</definedName>
    <definedName name="_xlnm._FilterDatabase" localSheetId="5" hidden="1">'Front Coupler validation Plan'!$A$2:$R$87</definedName>
    <definedName name="_xlnm._FilterDatabase" localSheetId="6" hidden="1">'SPB validation Plan'!$D$2:$K$58</definedName>
  </definedNames>
  <calcPr calcId="191029"/>
  <oleSize ref="A1:N9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Bala Murali M K</author>
  </authors>
  <commentList>
    <comment ref="D52" authorId="0" shapeId="0" xr:uid="{174C9585-2D4E-405C-9FBC-207BA74CF03C}">
      <text>
        <r>
          <rPr>
            <b/>
            <sz val="9"/>
            <color indexed="81"/>
            <rFont val="Tahoma"/>
            <family val="2"/>
          </rPr>
          <t>Bala Murali M K:</t>
        </r>
        <r>
          <rPr>
            <sz val="9"/>
            <color indexed="81"/>
            <rFont val="Tahoma"/>
            <family val="2"/>
          </rPr>
          <t xml:space="preserve">
What about Ethernet test?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Bala Murali M K</author>
  </authors>
  <commentList>
    <comment ref="D14" authorId="0" shapeId="0" xr:uid="{B8A41F7B-EC11-4D57-BD6E-FAEF849DDAE4}">
      <text>
        <r>
          <rPr>
            <b/>
            <sz val="9"/>
            <color indexed="81"/>
            <rFont val="Tahoma"/>
            <family val="2"/>
          </rPr>
          <t>Bala Murali M K:</t>
        </r>
        <r>
          <rPr>
            <sz val="9"/>
            <color indexed="81"/>
            <rFont val="Tahoma"/>
            <family val="2"/>
          </rPr>
          <t xml:space="preserve">
Simulation to be added</t>
        </r>
      </text>
    </comment>
  </commentList>
</comments>
</file>

<file path=xl/sharedStrings.xml><?xml version="1.0" encoding="utf-8"?>
<sst xmlns="http://schemas.openxmlformats.org/spreadsheetml/2006/main" count="1378" uniqueCount="794">
  <si>
    <t>Gathering range</t>
  </si>
  <si>
    <t>Towing between loaded trains set</t>
  </si>
  <si>
    <t>Compatibility coupler head</t>
  </si>
  <si>
    <t>Pivoting bearing secured</t>
  </si>
  <si>
    <t>Circuit test and cable connections</t>
  </si>
  <si>
    <t>Ground stud free from paint and connected</t>
  </si>
  <si>
    <t>Special stickers and markings installed acc. to drawing.</t>
  </si>
  <si>
    <t>Hoses / tubes for pneumatic system assembled according to drawing / photo.</t>
  </si>
  <si>
    <t>Fastening elements secured according to drawing and torque marked.</t>
  </si>
  <si>
    <t>Grease fittings lubricated, after mounting.</t>
  </si>
  <si>
    <t>Painting / Surface treatment</t>
  </si>
  <si>
    <t>Screw joints torque</t>
  </si>
  <si>
    <t>Corrosion protection</t>
  </si>
  <si>
    <t>Total length of the coupler</t>
  </si>
  <si>
    <t>Check that coupler reach max values of pivoting angles</t>
  </si>
  <si>
    <t>Surface protection and painting</t>
  </si>
  <si>
    <t>Mass and Dimensional check</t>
  </si>
  <si>
    <t>First mounting inspection</t>
  </si>
  <si>
    <t>Coupling in different track configurations</t>
  </si>
  <si>
    <t>Vibration test</t>
  </si>
  <si>
    <t>Functional test of energy absorption device</t>
  </si>
  <si>
    <t>2.1</t>
  </si>
  <si>
    <t>Climatic and environment tests \ Functional</t>
  </si>
  <si>
    <t>Mounting inspection</t>
  </si>
  <si>
    <t>Control of pivoting angles</t>
  </si>
  <si>
    <t>Heaters test</t>
  </si>
  <si>
    <t>Functional Tests</t>
  </si>
  <si>
    <t>Pneumatic Tests</t>
  </si>
  <si>
    <t>Constructive elements</t>
  </si>
  <si>
    <t>Functional tests on the train</t>
  </si>
  <si>
    <t>Distance from pivot pin axis to mounting interface</t>
  </si>
  <si>
    <t>Distance from mating face to pivot pin axis</t>
  </si>
  <si>
    <t>Pneumatic tightness</t>
  </si>
  <si>
    <t>Pass / Fail
No degradation of the adjacent parts due to overheating</t>
  </si>
  <si>
    <t>Hoses and Pneumatic pipes assembly compliant with  coupler kinematics.</t>
  </si>
  <si>
    <t>Dust-Water tightness</t>
  </si>
  <si>
    <t>Assembly and routing for Electrical cables / Hoses / Pneumatic connections</t>
  </si>
  <si>
    <t>FAI</t>
  </si>
  <si>
    <t>Type Test</t>
  </si>
  <si>
    <t>X</t>
  </si>
  <si>
    <t>X (not FEA)</t>
  </si>
  <si>
    <t xml:space="preserve"> X</t>
  </si>
  <si>
    <t>Yes</t>
  </si>
  <si>
    <t>Isolation mode of the electrical coupler</t>
  </si>
  <si>
    <t>Visual inspection
Check accessibility during mounting operation, cables length, interferences</t>
  </si>
  <si>
    <t>Visual Inspection
Compliance with painting specification for Color, Gloss, Thickness, number of measurement, standard deviation, non quantifiable defects</t>
  </si>
  <si>
    <t>Compliance to Specification and Standards</t>
  </si>
  <si>
    <t>Torque check,
Compliance with drawings</t>
  </si>
  <si>
    <t>Visual inspection
Compliance with drawings</t>
  </si>
  <si>
    <t>Resistance to vibrations</t>
  </si>
  <si>
    <t>Visual inspection
Routing, fixtures, connections
Compliance with drawings / No interferences with coupler parts / brackets to avoid risks of wear</t>
  </si>
  <si>
    <t>No</t>
  </si>
  <si>
    <t>Justification of lifetime duration of rubber parts</t>
  </si>
  <si>
    <t>Test of coupler in the whole range of specified climatic conditions and environment</t>
  </si>
  <si>
    <t>Control of centring ability</t>
  </si>
  <si>
    <t>The coupler shall get centered after being shifted from central position</t>
  </si>
  <si>
    <t>Coupling with maneuver auxiliary vehicle</t>
  </si>
  <si>
    <t>Distance between pivots</t>
  </si>
  <si>
    <t>Manual uncoupling lever</t>
  </si>
  <si>
    <t>Category according to Technical Specification
No lost of functionalities, no damage observed, no loss of preload in screwed joints</t>
  </si>
  <si>
    <t>Test of mounting on the train</t>
  </si>
  <si>
    <t>x</t>
  </si>
  <si>
    <t xml:space="preserve">
Visual check
Compliance with drawings
Especially on marking of head, damper and Ecoupler</t>
  </si>
  <si>
    <t>3.1</t>
  </si>
  <si>
    <t>3.2</t>
  </si>
  <si>
    <t>Check design on 2Ds (in the scope of Alstom and supplier)</t>
  </si>
  <si>
    <t>Weight of rescue coupler</t>
  </si>
  <si>
    <t>Welding review</t>
  </si>
  <si>
    <t>Control of weldings</t>
  </si>
  <si>
    <t>Actuation of uncoupling through uncoupling pipe</t>
  </si>
  <si>
    <t>-</t>
  </si>
  <si>
    <t>WRITTEN BY</t>
  </si>
  <si>
    <t>VERIFIED BY</t>
  </si>
  <si>
    <t>APPROVED BY</t>
  </si>
  <si>
    <t>Supplier</t>
  </si>
  <si>
    <t>Function / Name</t>
  </si>
  <si>
    <t>Sub-System Engineer</t>
  </si>
  <si>
    <t>Expert Coupler</t>
  </si>
  <si>
    <t>Electronic Signature</t>
  </si>
  <si>
    <t>Description</t>
  </si>
  <si>
    <t>Service proven</t>
  </si>
  <si>
    <t>Value</t>
  </si>
  <si>
    <t>Pass / Fail
 Criteria</t>
  </si>
  <si>
    <t>Object under assesment</t>
  </si>
  <si>
    <t>Alstom req ID</t>
  </si>
  <si>
    <t>Customer req ID</t>
  </si>
  <si>
    <t>C/NC</t>
  </si>
  <si>
    <t>1.2</t>
  </si>
  <si>
    <t>1.3</t>
  </si>
  <si>
    <t>1.4</t>
  </si>
  <si>
    <t>procedure reference with revision</t>
  </si>
  <si>
    <t>Electrical coupler coupling / uncoupling endurance</t>
  </si>
  <si>
    <t>Reversible energy absorption device and its eventual indicators functionality</t>
  </si>
  <si>
    <t>Non reversible energy absorption device and its eventual indicators functionality</t>
  </si>
  <si>
    <t>Electric coupler tests</t>
  </si>
  <si>
    <t>Pneumatic diagram conformity</t>
  </si>
  <si>
    <t>1.5</t>
  </si>
  <si>
    <t>Report reference</t>
  </si>
  <si>
    <t>Resistance in endurance: number of cycles at nominal uncoupling force level defined in TPS</t>
  </si>
  <si>
    <t>2.2</t>
  </si>
  <si>
    <t>2.3</t>
  </si>
  <si>
    <t>2.4</t>
  </si>
  <si>
    <t>Electrical coupler</t>
  </si>
  <si>
    <t>Rubber parts</t>
  </si>
  <si>
    <t>Reversible energy absorption devices, one test each</t>
  </si>
  <si>
    <t>Non reversible energy absorption devices, one test each</t>
  </si>
  <si>
    <t>mechanical head</t>
  </si>
  <si>
    <t>mechanical and electrical heads, uncoupling cylinder</t>
  </si>
  <si>
    <t>Manual uncoupling lever resistance to static load</t>
  </si>
  <si>
    <t>Deformation tube sensor conformity</t>
  </si>
  <si>
    <t>Damper standard position indicator and/or full stroke indicator conformitu</t>
  </si>
  <si>
    <t>Withdrawal of electrical coupler during manual uncoupling</t>
  </si>
  <si>
    <t>7.1</t>
  </si>
  <si>
    <t>7.2</t>
  </si>
  <si>
    <t>complete semi-permanent bar</t>
  </si>
  <si>
    <t>Test of semi-permanent bar in the whole range of specified climatic conditions and environment</t>
  </si>
  <si>
    <t>TPS</t>
  </si>
  <si>
    <t>Resistance to service fatigue loads</t>
  </si>
  <si>
    <t>Manual uncouping lever</t>
  </si>
  <si>
    <t>Manual uncoupling lever resistance to endurance cycle</t>
  </si>
  <si>
    <t>4.1</t>
  </si>
  <si>
    <t>4.2</t>
  </si>
  <si>
    <t>Respect of standards as in TPS</t>
  </si>
  <si>
    <t>Respect of standards requirements</t>
  </si>
  <si>
    <t>1.1</t>
  </si>
  <si>
    <t xml:space="preserve">Methodology to be agreed
No stresses above fatigue limit
No permanent deformation.
</t>
  </si>
  <si>
    <t>Maximal time given in TPS.</t>
  </si>
  <si>
    <t>The content of this instruction gives the minimum requirements of a calculation report and methodology.</t>
  </si>
  <si>
    <t>1. Scope</t>
  </si>
  <si>
    <t>2. Reference documents</t>
  </si>
  <si>
    <t>3. Methodology</t>
  </si>
  <si>
    <t>EN12663</t>
  </si>
  <si>
    <t>IEC 61373</t>
  </si>
  <si>
    <t xml:space="preserve">EN 25030 </t>
  </si>
  <si>
    <t>screwed assemblies</t>
  </si>
  <si>
    <t>static + fatigue</t>
  </si>
  <si>
    <t>shocks and vibrations</t>
  </si>
  <si>
    <t>3.1 List of load cases to apply</t>
  </si>
  <si>
    <t>Buff loads</t>
  </si>
  <si>
    <t>Draft loads</t>
  </si>
  <si>
    <t>3.1.1. Static loads</t>
  </si>
  <si>
    <t>values specified in validation plan and TPS</t>
  </si>
  <si>
    <t>Those axial loads can be associated to vertical loads in Y. Value is specified in TPS and validation plan.</t>
  </si>
  <si>
    <t>In coupler / bar / rescue coupler longitudinal direction (X) for :</t>
  </si>
  <si>
    <t>3.2.1. Fatigue loads</t>
  </si>
  <si>
    <t>Unless TPS or validation plan is giving toher values.</t>
  </si>
  <si>
    <t>3.2.2. Fatigue loading sequence</t>
  </si>
  <si>
    <t>4. Model</t>
  </si>
  <si>
    <t>A graph Force vs Time shall illustrate the loading sequence, with clear indication of pretension if necessary,</t>
  </si>
  <si>
    <t xml:space="preserve">All screws are defined, class category material. Their pretension is explained. </t>
  </si>
  <si>
    <t>This torque shall be mentioned in the supplier’s instructions to ensure that the calculation is relevant.</t>
  </si>
  <si>
    <t>5. Acceptance criteria</t>
  </si>
  <si>
    <t>6. Writing of calculation report</t>
  </si>
  <si>
    <t>Each calculation report shall include the following chapters:</t>
  </si>
  <si>
    <t>Each calculation report shall include :</t>
  </si>
  <si>
    <t>The following points shall be mentioned :</t>
  </si>
  <si>
    <t>The following documents can be listed as reference :</t>
  </si>
  <si>
    <t>This list is not exhaustive. All document useful to realize calculations can be added.</t>
  </si>
  <si>
    <t>The following themes must be addressed:</t>
  </si>
  <si>
    <t>A 3D view of the component shall appear with clear indication of the zones, numerated.</t>
  </si>
  <si>
    <t xml:space="preserve">All those parameters shall be correctly justified and proven. Their origin shall be clear. The boundary conditions, such as symmetry, shall be illustrated by a 3D view of the component. </t>
  </si>
  <si>
    <t>The welded zones shall be precised. If any approximation regarding reality is done it shall be duly justified.</t>
  </si>
  <si>
    <t>All the element necessary as input data of the studied problem (inertia, center of gravity, rigidity, spring characteristics, dampers) shall be explained.</t>
  </si>
  <si>
    <t>The materials of the components of the calculated structure shall be listed and the areas where they are used shall be indicated (take the number indicated on the 3d model and a table with a line per component and the below details).</t>
  </si>
  <si>
    <t>The acceptance criteria which will permit to decide if we respect the objectives in function of calculations realised must be clearly stated :</t>
  </si>
  <si>
    <t xml:space="preserve">The behaviour of the calculated assembly or sub-assembly shall be analysed, in function of the studied problem. This chapter will allow to underline the parameters which characterise this behaviour such as : displacements (elastic and plastic), stresses, frequencies, energy dissipation, … </t>
  </si>
  <si>
    <t>The displacements and stresses views will be presented. The critical areas, even if under the acceptance criteria, shall clearly appear with arrows on the view, and clear identification of the concerned zone. The zone is directly linked to the zones from the table, to find easily the value in table, and the position on the views.</t>
  </si>
  <si>
    <t>The results must be displayed under the shape of a chapter by loading case with all kind of results :</t>
  </si>
  <si>
    <t>strains, stresses, frequencies, etc. At the end of each chapter, a first conclusion will be written before the next loading case. A short analysis under each figure can also be added.</t>
  </si>
  <si>
    <t>If screws are present in the model:</t>
  </si>
  <si>
    <t>The conclusion shall present:</t>
  </si>
  <si>
    <t>·         Object of the note,</t>
  </si>
  <si>
    <t>·         Reference documents,</t>
  </si>
  <si>
    <t>·         Methodology,</t>
  </si>
  <si>
    <t>·         Model description (if finite elements analysis),</t>
  </si>
  <si>
    <t>·         Boundary conditions – Loading cases,</t>
  </si>
  <si>
    <t>·         Materials,</t>
  </si>
  <si>
    <t>·         Acceptance criteria,</t>
  </si>
  <si>
    <t>·         Results analysis,</t>
  </si>
  <si>
    <t>·         Conclusion.</t>
  </si>
  <si>
    <t>·         the cover sheet with site identification number (and customer reference if necessary),</t>
  </si>
  <si>
    <t>·         the approval page,</t>
  </si>
  <si>
    <t>·         the page of modifications follow-up,</t>
  </si>
  <si>
    <t>·         the identification number, the revision and the page number on all page.</t>
  </si>
  <si>
    <t>·         the objective,</t>
  </si>
  <si>
    <t>·         the frame : verification, validation, internal note, modification, expertise, ...</t>
  </si>
  <si>
    <t>·         the project and vehicle name,</t>
  </si>
  <si>
    <t>·         the presentation of the assembly or the sub-assembly to be calculated,</t>
  </si>
  <si>
    <t>·         the definition of the calculation type : static, fatigue, vibrations, coupling, ...</t>
  </si>
  <si>
    <t>·         client specification or others,</t>
  </si>
  <si>
    <t>·         weight reports,</t>
  </si>
  <si>
    <t>·         drawing list,</t>
  </si>
  <si>
    <t>·         technical specifications,</t>
  </si>
  <si>
    <t>·         norms and standards to apply,</t>
  </si>
  <si>
    <t>·         bibliography,</t>
  </si>
  <si>
    <t>·         calculation reports,</t>
  </si>
  <si>
    <t>·         process and test results,</t>
  </si>
  <si>
    <t>·         expertise results.</t>
  </si>
  <si>
    <t>·         the methodology adopted for the calculation process,</t>
  </si>
  <si>
    <t>·         a clear definition of the mean of the results post-processing and the examination principle.</t>
  </si>
  <si>
    <t>·         If necessary, clarify the numerical method used to release the analysis.</t>
  </si>
  <si>
    <t>·         Symmetry plan (half or quarter-model),</t>
  </si>
  <si>
    <t>·         Nodes and elements number,</t>
  </si>
  <si>
    <t>·         Element types,</t>
  </si>
  <si>
    <t>·         Mesh size.</t>
  </si>
  <si>
    <t>·         Model weight</t>
  </si>
  <si>
    <t>·         Symmetry,</t>
  </si>
  <si>
    <t>·         Support,</t>
  </si>
  <si>
    <t>·         Clamping,</t>
  </si>
  <si>
    <t>·         Yield stress (Re),</t>
  </si>
  <si>
    <t>·         Young modulus (E),</t>
  </si>
  <si>
    <t>·         Ultimate stress (Rm)</t>
  </si>
  <si>
    <t>·         Poisson’s ratio (n),</t>
  </si>
  <si>
    <t>·         Density (r)</t>
  </si>
  <si>
    <t>·         Elongation (A5)</t>
  </si>
  <si>
    <t>·         Wöhler curves, behaviour laws, ….</t>
  </si>
  <si>
    <t>·         in proof loads : stresses, displacements, efforts, etc.</t>
  </si>
  <si>
    <t>·         in service loads : stress ranges, damages, efforts, …</t>
  </si>
  <si>
    <t>·         It is also necessary to give the safety margin available. If allowable value / calculated value = 1, no</t>
  </si>
  <si>
    <t>·         margin is given. If the ratio is upper than 1.15, the safety margin is greater than 15%.</t>
  </si>
  <si>
    <t>·          </t>
  </si>
  <si>
    <t>·         the comparison between results and acceptance criteria with a clear parameter Compliant / Not compliant</t>
  </si>
  <si>
    <t>·         the points out of the objectives, if any,</t>
  </si>
  <si>
    <t>·         the validation of the studied problem if all criteria are acceptable.</t>
  </si>
  <si>
    <t>6.1 Chaptering of calculation report</t>
  </si>
  <si>
    <t>6.2   Content of the chapters</t>
  </si>
  <si>
    <t>6.2.1 Chapter "Object"</t>
  </si>
  <si>
    <t>6.2.2 Chapter "Reference documents"</t>
  </si>
  <si>
    <t>6.2.4 Chapter "Methodology”</t>
  </si>
  <si>
    <t>6.2.5 Chapter "Model description"</t>
  </si>
  <si>
    <t>The units and abbreviations used in the calculation report must be stated.</t>
  </si>
  <si>
    <t>·         a short presentation of software capabilities and the used revision,</t>
  </si>
  <si>
    <t>6.2.6 Chapter "Boundary conditions / Load cases"</t>
  </si>
  <si>
    <t>The boundary conditions of the studied problem shall be clearly defined and justified :</t>
  </si>
  <si>
    <t>6.2.7 Chapter "Input data"</t>
  </si>
  <si>
    <t>6.2.8 Chapter "Materials - Characteristics"</t>
  </si>
  <si>
    <t>The source of the different data used shall be indicated.</t>
  </si>
  <si>
    <t>The standards and the source of the different data used shall be indicated.</t>
  </si>
  <si>
    <t>For each material, define the main mechanical characteristics, in function of the studied problem, such as :</t>
  </si>
  <si>
    <t>6.2.9 Chapter "Acceptance criteria"</t>
  </si>
  <si>
    <t>6.2.10 Chapter "Results analysis"</t>
  </si>
  <si>
    <t>At the beginning of this chapter, a table with all parts in lines and load cases in column shall list the maximal reached values, even if under the acceptable limit. The areas where the maximal value is reached is identified with a number / reference, linked to the numbers of the model presented in chapter 6.2.5 "model". The maximal value shall appear in this table.</t>
  </si>
  <si>
    <t>Loss of tightening</t>
  </si>
  <si>
    <t>6.2.11 Chapter "Conclusion"</t>
  </si>
  <si>
    <t>·         Units – Abbreviations - co-ordinate system,</t>
  </si>
  <si>
    <t>6.2.3 Chapter "Units - Abbreviations - Co-ordinate system"</t>
  </si>
  <si>
    <t>The axis shall be explained: x-axis is the coupler longitudinal axis, y-axis is the vehicle lateral axis and moves in the horizontal plane, z-axis is the vehicle vertical axis upwards</t>
  </si>
  <si>
    <t>acc. To EN12663 + gravity on element weight</t>
  </si>
  <si>
    <t>EN15020</t>
  </si>
  <si>
    <t>Simple unit for automatic coupler</t>
  </si>
  <si>
    <t>Multiple unit for automatic coupler</t>
  </si>
  <si>
    <t>Mission profile defined for the project to apply</t>
  </si>
  <si>
    <t>DTRF150214</t>
  </si>
  <si>
    <t>Tightening torque is compliant to DTRF150214</t>
  </si>
  <si>
    <t>rescue coupler</t>
  </si>
  <si>
    <t>Scenarios are given by Alstom</t>
  </si>
  <si>
    <t>Supplier shall calculate those scenarios and present the results</t>
  </si>
  <si>
    <t>Results shall present:</t>
  </si>
  <si>
    <t>- inputs clearly defined: friction coefficient, speed, etc…</t>
  </si>
  <si>
    <t>- conclusion</t>
  </si>
  <si>
    <t>- presentation of the purpose of similarity (calculated or tested function)</t>
  </si>
  <si>
    <t>- explanation of both systems: test/calculated and project one</t>
  </si>
  <si>
    <t>- all necessary data for comparison: material, dimensions, resistance, etc…</t>
  </si>
  <si>
    <t>The content of this instruction gives the minimum requirements of a test procedure and methodology.</t>
  </si>
  <si>
    <t>- clear reference to the test and validation plan reference</t>
  </si>
  <si>
    <t>- clear explanation of the goal of the test</t>
  </si>
  <si>
    <t>- explanation of all fixing elements and their instructions of fixing (tightening torque…)</t>
  </si>
  <si>
    <t>- explanation of the test means with schemes (eventually the labs names)</t>
  </si>
  <si>
    <t>The content of this instruction gives the minimum requirements of a test report and methodology.</t>
  </si>
  <si>
    <t>- comparison with calculation results</t>
  </si>
  <si>
    <t>- date of test, name of operators, signature</t>
  </si>
  <si>
    <t>- link with the requirements validated with the test</t>
  </si>
  <si>
    <t>- list of validated requirements with this test</t>
  </si>
  <si>
    <t>- eventual link with other tests reports</t>
  </si>
  <si>
    <t>3. Chaptering</t>
  </si>
  <si>
    <t>3.1 Purpose</t>
  </si>
  <si>
    <t>3.2 Test general information</t>
  </si>
  <si>
    <t>- explanation of the test location and particularities</t>
  </si>
  <si>
    <t>3.3 Test object</t>
  </si>
  <si>
    <t>- clear description of the test object</t>
  </si>
  <si>
    <t>- drawing reference of the object</t>
  </si>
  <si>
    <t>- view or scheme of the object with arrows on the main sup-components, their names and references</t>
  </si>
  <si>
    <t xml:space="preserve">3.3.1. Test description </t>
  </si>
  <si>
    <t xml:space="preserve">3.3 Test </t>
  </si>
  <si>
    <t>3.3.2. Test history</t>
  </si>
  <si>
    <t>- eventual reference to linked tests and their results (if this is a complementary test or a split test)</t>
  </si>
  <si>
    <t>3.3.3. Test set up</t>
  </si>
  <si>
    <t>- explanation of the sequences of the test</t>
  </si>
  <si>
    <t>3.3.4. Load sequence</t>
  </si>
  <si>
    <t>- explanation of the application of load(s), direction, value, means</t>
  </si>
  <si>
    <t>3.3.5. Strength gauges (or other sensors) focus</t>
  </si>
  <si>
    <t>3.3.6. Pass/fail criteria</t>
  </si>
  <si>
    <t>- clear criteria, with their application zones, and conform to TPS / Validation plan</t>
  </si>
  <si>
    <t>3.3.7. Functionalities to be tested before and after the test</t>
  </si>
  <si>
    <t>- if necessary, the maintenance plan followed during the test (for fatigue or endurance)</t>
  </si>
  <si>
    <t>3.3.8. Maintenance steps</t>
  </si>
  <si>
    <t>- this table also contains the material on which it is fixed, and the maximal allowed stress.</t>
  </si>
  <si>
    <t>3.4 Results</t>
  </si>
  <si>
    <t>- List of the results to be provided in test report</t>
  </si>
  <si>
    <t>- List of all relevant parameters and functionalities to be tested before and after test, with their means and formalism (characterists graph for dampers, loss of tightening torque, coupling abilities, etc...)</t>
  </si>
  <si>
    <t>- clear reference to the test procedure</t>
  </si>
  <si>
    <t>- any deviation to the test procedure</t>
  </si>
  <si>
    <t>3.3.2. Test detailled description</t>
  </si>
  <si>
    <t>- presentation of the sensors used (strength gauges mandatory), their location and explanation of their place (placed on critical areas), their calibration and/or certification, their tolerance</t>
  </si>
  <si>
    <t>- application of loads in reality: explanation</t>
  </si>
  <si>
    <t>- eventual summary of preliminary tests / results</t>
  </si>
  <si>
    <t>- any deviation to the procedure</t>
  </si>
  <si>
    <t>- reminder of the procedure</t>
  </si>
  <si>
    <t>3.3.7. Functionalities tested before test</t>
  </si>
  <si>
    <t>- table of strength gauges (or sensors) from procedure updated with measured value, with its tolerance, and pass / fail criteria updated for each one</t>
  </si>
  <si>
    <t>3.5 Conclusion</t>
  </si>
  <si>
    <t>3.6 Appendices</t>
  </si>
  <si>
    <t>- registered data for each strength gauge or sensor, graphs</t>
  </si>
  <si>
    <t xml:space="preserve">- functional tests results done after test and comparison with the results before tests in clear graphs, tables, pictures… </t>
  </si>
  <si>
    <t>- pictures and drawings of all strength gauges or sensors in place</t>
  </si>
  <si>
    <t>- a table with all critical areas listed in 3.3.2, with their reference (number from the scheme), and a view of the place of the gauge or sensor.</t>
  </si>
  <si>
    <t>3.3.4. Strength gauges (or other sensors) focus</t>
  </si>
  <si>
    <t>3.3.5. Pass/fail criteria</t>
  </si>
  <si>
    <t>- explanation of all test equipment and their goal, their calibration and/or certification</t>
  </si>
  <si>
    <t>- Calibration reports for all test means and tools (tightening tools, etc…) and tolerances</t>
  </si>
  <si>
    <t>- if relevant: videos of the test</t>
  </si>
  <si>
    <t>The choice of the calculation model must be explained and justified and the associated mesh must be described by providing all the useful indications and helpful for understanding the modelling :</t>
  </si>
  <si>
    <t>- clear characteristics of the energy absorption elements with correct scale , adapted to the curve</t>
  </si>
  <si>
    <t>- graphs of all interfaces with correct scale, adapted to the curve, intermediate axis</t>
  </si>
  <si>
    <t>4. Results</t>
  </si>
  <si>
    <t>5. Conclusion</t>
  </si>
  <si>
    <t>- clear and exhaustive list of the differences and for each, its impact on the studied function</t>
  </si>
  <si>
    <t>- clear presentation of the critical areas according to the FEA calculations, with views and references to the calculation notes.</t>
  </si>
  <si>
    <t>3.1.2. Quasistatic loading sequence</t>
  </si>
  <si>
    <t>In case of explicit solver for calculation:</t>
  </si>
  <si>
    <t>- Maximal load is kept at least 2 minutes</t>
  </si>
  <si>
    <t xml:space="preserve">The loading sequence is detailed and explained. </t>
  </si>
  <si>
    <t xml:space="preserve">- The loading sequence is detailed and explained. </t>
  </si>
  <si>
    <t>- A graph Force vs Time shall illustrate the loading sequence for each applicable direction, with clear indication of pretension if necessary,</t>
  </si>
  <si>
    <t>- The load is applied incrementally, ramped up by maximum steps of 20% of the total load. The load is released in three equivalent steps down to 0.</t>
  </si>
  <si>
    <t>- Each step is kept at least 30 seconds</t>
  </si>
  <si>
    <t>As the fatigue spectrum is considered as a quasistatic loading, the definition mentionned in 3.1.2 is applicable.</t>
  </si>
  <si>
    <t>4.1 Description of the model</t>
  </si>
  <si>
    <t>The material properties shall be justified in a table by clear mention of the references. If references are internal knowledge, justification of test campain leading to results have to be presented.</t>
  </si>
  <si>
    <t>The material curves used in the software have to be presented and clearly justified</t>
  </si>
  <si>
    <t>The finite element model is presented and detailed as follow:</t>
  </si>
  <si>
    <t>- Number and type of elements</t>
  </si>
  <si>
    <t>- Quality of meshing</t>
  </si>
  <si>
    <t>- Weight balance detailed per part</t>
  </si>
  <si>
    <t>The pretension is estimated according to NF25030.</t>
  </si>
  <si>
    <t>Boundary conditions have to be clearly justified and detailed.</t>
  </si>
  <si>
    <t>·         Contact (Friction, gap).</t>
  </si>
  <si>
    <t>-Interface between part with contact technology: justification of the data has to be clearly detailed and justified</t>
  </si>
  <si>
    <t>4.2 Material definition</t>
  </si>
  <si>
    <t>4.3 Boundary conditions</t>
  </si>
  <si>
    <t>Each of quoted documents must have an identification number and, also, a revision indication for the documents susceptible of evolution.</t>
  </si>
  <si>
    <t>Pretension after the loading sequences.</t>
  </si>
  <si>
    <t xml:space="preserve">            ·         a clear presentation of the critical areas and the references of the test procedures and reports in which those areas will be checked</t>
  </si>
  <si>
    <t>Propose, if necessary, some solutions enabling to reach the objectives.</t>
  </si>
  <si>
    <t>- For assembly bolted, riveted or welded: justification of the data has to be clearly detailed and justified, as follow:</t>
  </si>
  <si>
    <t>2. Reference documents used in the current FEA standard</t>
  </si>
  <si>
    <t>DTRF150209</t>
  </si>
  <si>
    <t>DTRF 150209</t>
  </si>
  <si>
    <t>Minimum data to present :</t>
  </si>
  <si>
    <t>- synthese table</t>
  </si>
  <si>
    <t>- synthese of max. and min. value for each scenario</t>
  </si>
  <si>
    <t>- acceleration and velocity analyses</t>
  </si>
  <si>
    <t>if different part with same performance</t>
  </si>
  <si>
    <t>Commitement with  comparaison to prove the performance are similar</t>
  </si>
  <si>
    <t xml:space="preserve">if different part with different performance </t>
  </si>
  <si>
    <t>Commitement with demonstration that the performance of the project are cover</t>
  </si>
  <si>
    <t>This is applicable to all type of validation (test, FEA, …..) when the part is not the one use for the project</t>
  </si>
  <si>
    <t>- if required all document of the test part must be available for presentation</t>
  </si>
  <si>
    <t>if different dimensions</t>
  </si>
  <si>
    <t>Commitment on performances and imact analysis on other validations</t>
  </si>
  <si>
    <t>- presentation of the used software (with version release) and methodology</t>
  </si>
  <si>
    <t>Railway applications. Structural requirements of railway vehicle bodies</t>
  </si>
  <si>
    <t xml:space="preserve"> ADHESIVE BONDED ASSEMBLIES DESIGN</t>
  </si>
  <si>
    <t>EN15085 </t>
  </si>
  <si>
    <t>Railway applications. Welding of railway vehicles and components. Quality requirements and certification of welding manufacturer </t>
  </si>
  <si>
    <t xml:space="preserve"> ADHESIVE BONDED ASSEMBLIES INDUSTRIALIZATION</t>
  </si>
  <si>
    <t>EN15807</t>
  </si>
  <si>
    <t xml:space="preserve">Railway applications - Pneumatic half couplings </t>
  </si>
  <si>
    <t>EN15227 </t>
  </si>
  <si>
    <t>Railway applications. Crashworthiness requirements for railway vehicle bodies </t>
  </si>
  <si>
    <t>EN15566</t>
  </si>
  <si>
    <t>Railway applications – Railway rolling stock – Draw gear and screw coupling</t>
  </si>
  <si>
    <t>EN45545 </t>
  </si>
  <si>
    <t>Railway applications - Fire protection on railway vehicles </t>
  </si>
  <si>
    <t>EN50121</t>
  </si>
  <si>
    <t xml:space="preserve">Railway applications – Electromagnetic compatibility </t>
  </si>
  <si>
    <t>EN50124 </t>
  </si>
  <si>
    <t>Railway applications. Insulation coordination. Basic requirements. Clearances and creepage distances for all electrical and electronic equipment </t>
  </si>
  <si>
    <t xml:space="preserve"> GENERAL ENGINEERING CONDITIONS WITH SUPPLIERS</t>
  </si>
  <si>
    <t>EN50125 </t>
  </si>
  <si>
    <t>Railway applications. Environmental conditions for equipment. Rolling stock and on-board equipment </t>
  </si>
  <si>
    <t xml:space="preserve"> MATERIAL MECHANICAL CHARACTERISTICS</t>
  </si>
  <si>
    <t>EN50153 </t>
  </si>
  <si>
    <t>Railway applications. Rolling stock. Protective provisions relating to electrical hazards </t>
  </si>
  <si>
    <t>EN50155 </t>
  </si>
  <si>
    <t>Railway applications. Rolling stock. Electronic equipment </t>
  </si>
  <si>
    <t>EN50343 </t>
  </si>
  <si>
    <t>Railway applications. Rolling stock. Rules for installation of cabling </t>
  </si>
  <si>
    <t xml:space="preserve"> Standard Paints for carbody and Painted Parts</t>
  </si>
  <si>
    <t>EN60068-2-64 </t>
  </si>
  <si>
    <t>Environmental testing Part 2: Tests - Test Fh: Vibration, broadband random and guidance </t>
  </si>
  <si>
    <t>EN60721 </t>
  </si>
  <si>
    <t>Classification of environmental conditions. Classification of groups of environmental parameters and their severities</t>
  </si>
  <si>
    <t xml:space="preserve"> Evaluation of Resistance to Cleaning Agent and Graffiti Removal</t>
  </si>
  <si>
    <t>ENISO9223 </t>
  </si>
  <si>
    <t>Corrosion of metals and alloys — Corrosivity of atmospheres — Classification, determination and estimation </t>
  </si>
  <si>
    <t>RIVETED ASSEMBLIES OR LOCK BOLT</t>
  </si>
  <si>
    <t>EN16019 </t>
  </si>
  <si>
    <t>Railway applications - Automatic coupler - Performance requirements, specific interface geometry and test method </t>
  </si>
  <si>
    <t xml:space="preserve"> Assembly requirements for rivets and lock bolts</t>
  </si>
  <si>
    <t>EN13913</t>
  </si>
  <si>
    <t>Railway applications - Rubber suspension components - Elastomer-based mechanical parts</t>
  </si>
  <si>
    <t>Railway applications. Rescue coupler. Performance requirements, specific interface geometry and test methods</t>
  </si>
  <si>
    <t>Railway applications. Railway rolling stock. Draw gear and screw coupling</t>
  </si>
  <si>
    <t>EN11228-1</t>
  </si>
  <si>
    <t>Ergonomics — Manual handling — Part 1: Lifting and carrying</t>
  </si>
  <si>
    <t xml:space="preserve"> Welding Condition for Puchased or sub-Contracted mechanically welded parts</t>
  </si>
  <si>
    <t>UIC 648</t>
  </si>
  <si>
    <t xml:space="preserve">Connections for electric cables and air pipes on headstocks of locomotives and driving trailers </t>
  </si>
  <si>
    <t>Railway applications. Crashworthiness requirements for rail vehicles </t>
  </si>
  <si>
    <t>EN15551</t>
  </si>
  <si>
    <t>Railway applications. Railway rolling stock. Buffers</t>
  </si>
  <si>
    <t>EN61373/ IEC61373 </t>
  </si>
  <si>
    <t xml:space="preserve">Railway applications - Rolling stock equipment - Shock and vibration tests </t>
  </si>
  <si>
    <t>EN60529/IEC60529</t>
  </si>
  <si>
    <t>Degrees of protection provided by enclosures (IP Code) </t>
  </si>
  <si>
    <t>EN60077-1-2-3-4-5-6-7</t>
  </si>
  <si>
    <t xml:space="preserve">Railway applications – Electric equipment for rolling stock </t>
  </si>
  <si>
    <t>EN 60721-3-5</t>
  </si>
  <si>
    <t>Classification af environmental conditions - Part 3: Classification of groups of environmental parameters and their severities - Section 5: Ground vehicle installations</t>
  </si>
  <si>
    <t>IEC61375-2-5:2014 </t>
  </si>
  <si>
    <t>Electronic railway equipment - Train communication network (TCN) - Part 2-5: Ethernet train backbone </t>
  </si>
  <si>
    <t>IEC62497-1 </t>
  </si>
  <si>
    <t>Railway applications –Insulation coordination –Part 1: Basic requirements – Clearances and creepage distances for all electrical and electronic equipment </t>
  </si>
  <si>
    <t>IEC62497-2</t>
  </si>
  <si>
    <t>Railway applications – Insulation coordination – Part 2: Overvoltages and related protection </t>
  </si>
  <si>
    <t>NF25030</t>
  </si>
  <si>
    <t xml:space="preserve">Fasteners - Threaded connections with ISO metric thread - Part 1 : design rules for tensile loaded bolted joints - Simplified procedure </t>
  </si>
  <si>
    <t>TSILOC&amp;PASS </t>
  </si>
  <si>
    <t>Technical Specifications for Interoperability </t>
  </si>
  <si>
    <t xml:space="preserve">UIC 533 </t>
  </si>
  <si>
    <t>Vehicles, protection by earthing of metal parts</t>
  </si>
  <si>
    <t>Connections for electric cables and air pipes on headstocks of locomotives and driving trailers</t>
  </si>
  <si>
    <t>Mass and dimensional check</t>
  </si>
  <si>
    <t>Position of centre of gravity</t>
  </si>
  <si>
    <t>Weight</t>
  </si>
  <si>
    <t>Measure
No deviation</t>
  </si>
  <si>
    <t>Compliance with specifications
No deviation</t>
  </si>
  <si>
    <t>No deviation</t>
  </si>
  <si>
    <t>Test to be performed according EN 16019
No deviation</t>
  </si>
  <si>
    <t>Compatibility of the electrical coupler</t>
  </si>
  <si>
    <t>Acc. to TPS</t>
  </si>
  <si>
    <t>Visual inspection
No deviation
Compliance to technical specification</t>
  </si>
  <si>
    <t>Visual inspection
No deviation.
Routing, fixtures, connections
Compliance with drawings / No interferences with coupler parts / brackets to avoid risks of wear</t>
  </si>
  <si>
    <t>Visual inspection
No deviation
No interference with mechanical parts/ brackets to avoid risks of wear.
No stretching of cables / hoses/pneumatic connections
Respect of min/max radius for Cables/hoses/pneumatic connections</t>
  </si>
  <si>
    <t>Visual inspection
No deviation</t>
  </si>
  <si>
    <t>Painted parts check</t>
  </si>
  <si>
    <t>2 complete automatic front coupler on train</t>
  </si>
  <si>
    <t>First mounting installation</t>
  </si>
  <si>
    <t>Complete automatic front coupler and train</t>
  </si>
  <si>
    <t>IC (SPB)</t>
  </si>
  <si>
    <t>Intermediate Coupler (Semi-Permanent Bar)</t>
  </si>
  <si>
    <t>Technical Purchasing Specification</t>
  </si>
  <si>
    <t>planned date Acc. to project plan</t>
  </si>
  <si>
    <t>Acc. to EN13913</t>
  </si>
  <si>
    <t>Acc. to EN15551</t>
  </si>
  <si>
    <t>Acc. to TPS and simulations</t>
  </si>
  <si>
    <t>Acc. to TPS and drawings</t>
  </si>
  <si>
    <t>Acc. to drawings and technical description</t>
  </si>
  <si>
    <t>Acc. to TPS and technical description of heaters</t>
  </si>
  <si>
    <t>Acc. to EN 16019 §5.2.4.2</t>
  </si>
  <si>
    <t>Acc. to pneumatic diagram</t>
  </si>
  <si>
    <t>Acc. to EN 61373</t>
  </si>
  <si>
    <t>Special stickers and markings installed Acc. to drawing.</t>
  </si>
  <si>
    <t>Acc. to DTRF listed in TPS</t>
  </si>
  <si>
    <t>Acc. to DTRF150608</t>
  </si>
  <si>
    <t>Life cycle acc. to TPS</t>
  </si>
  <si>
    <t>All scenarios are passed sucessfully</t>
  </si>
  <si>
    <t>Horizontal and vertical adjustment with tolerance</t>
  </si>
  <si>
    <t>Electrical coupler cover</t>
  </si>
  <si>
    <t>Resistance to proof static load in buff in axial direction combined with vertical static load</t>
  </si>
  <si>
    <t>Resistance to proof static loads in draft in axial direction combined with vertical static load</t>
  </si>
  <si>
    <t>Total length</t>
  </si>
  <si>
    <t>Visual Inspection
No deviation</t>
  </si>
  <si>
    <t>Vibration and shock test</t>
  </si>
  <si>
    <t>Resistance to vibrations and shock</t>
  </si>
  <si>
    <t>Complete (or only one half if symmetric) intermediate coupler (semi-permanent bar)</t>
  </si>
  <si>
    <t>Gangway and cable support</t>
  </si>
  <si>
    <t>Mounting time</t>
  </si>
  <si>
    <t>Complete (or only one half if symmetric) intermediate coupler (semi-permanent bar) and vehicles</t>
  </si>
  <si>
    <t>Operation performed by 2 people within the maximum expected</t>
  </si>
  <si>
    <t>Mounting state</t>
  </si>
  <si>
    <t>Ref. EN15020 and technical description</t>
  </si>
  <si>
    <t>No deviation
Uncoupling shall be possible with a minimum air pressure of 6,5 bar and maximum air pressure of 10 bar;</t>
  </si>
  <si>
    <t>- stroke and effort in every connection</t>
  </si>
  <si>
    <t>Pneumatic leakage test</t>
  </si>
  <si>
    <t>Acc. to EN15020</t>
  </si>
  <si>
    <t>Acc. to EN 16019</t>
  </si>
  <si>
    <t>Standards</t>
  </si>
  <si>
    <t>Fastened assemblies design</t>
  </si>
  <si>
    <t>FC</t>
  </si>
  <si>
    <t>Front Coupler</t>
  </si>
  <si>
    <t>complete front coupler</t>
  </si>
  <si>
    <t>FEA Calculation</t>
  </si>
  <si>
    <t>Complete front coupler</t>
  </si>
  <si>
    <t>Position of center of gravity</t>
  </si>
  <si>
    <t>Diagramm acc. to EN16019 for type 10 mechanical heads or TPS for other types.</t>
  </si>
  <si>
    <t>Functional test of heaters
Compliant with train power / currents possibilities
Can be demanded at specific temperature acc. to TPS</t>
  </si>
  <si>
    <t xml:space="preserve">Test on bench with 1 operator at force level around demanded tension in coupler. Dynamometer shall be used to measure the force on lever.
The manual uncoupling shall suceed without any deformation to lever.
</t>
  </si>
  <si>
    <t>Functional at 6 bars</t>
  </si>
  <si>
    <t>Acc. to EN 16019 §5.2.4.3</t>
  </si>
  <si>
    <t>Acc. to DTRF150217</t>
  </si>
  <si>
    <t>Acc. to TPS (usually all visible parts)</t>
  </si>
  <si>
    <t>All parts are painted acc. to TPS
No deviation</t>
  </si>
  <si>
    <t>FOR INFO</t>
  </si>
  <si>
    <t>Check that coupler reach max values of pivoting angles
No deviation</t>
  </si>
  <si>
    <t>Design review + Visual check
No deviation</t>
  </si>
  <si>
    <t>Conformity to diagram.</t>
  </si>
  <si>
    <t>Category according to technical Specification
No loss of functionalities, no damage observed, no loss of preload in screwed joints</t>
  </si>
  <si>
    <t>Torque check,
Compliance with drawings
No deviation</t>
  </si>
  <si>
    <t>Acc. to TPS 
Usually visible parts are painted</t>
  </si>
  <si>
    <t xml:space="preserve">First mounting </t>
  </si>
  <si>
    <t>Compatibility</t>
  </si>
  <si>
    <t>Visual check
Compliance with drawings
No deviation</t>
  </si>
  <si>
    <t>Acc. to TPS
Usually visible parts are painted</t>
  </si>
  <si>
    <t>Automatic mechanical and pneumatic coupling of the adapter with an automatic coupler (automatic and manual)</t>
  </si>
  <si>
    <t>Uncoupling performance of the adapter coupled to an automatic coupler (automatic and manual)</t>
  </si>
  <si>
    <t>Train Design Engineer</t>
  </si>
  <si>
    <t>Project Engineer Manager</t>
  </si>
  <si>
    <t>Confidentiality :</t>
  </si>
  <si>
    <t>Document Status :</t>
  </si>
  <si>
    <t>(Restricted, Confidential, Highly Confidential)</t>
  </si>
  <si>
    <t>(Applicable, Cancelled, Superseded)</t>
  </si>
  <si>
    <t>Restricted</t>
  </si>
  <si>
    <t>Applicable</t>
  </si>
  <si>
    <t>A0</t>
  </si>
  <si>
    <t>Size</t>
  </si>
  <si>
    <t>Site</t>
  </si>
  <si>
    <t>Business</t>
  </si>
  <si>
    <t>N° Original doc</t>
  </si>
  <si>
    <t>N° Replacement </t>
  </si>
  <si>
    <t>N° Replaced</t>
  </si>
  <si>
    <t>Index</t>
  </si>
  <si>
    <t>Revision notification number</t>
  </si>
  <si>
    <t>Scale :</t>
  </si>
  <si>
    <t>Executed</t>
  </si>
  <si>
    <t>Verified</t>
  </si>
  <si>
    <t>Approved</t>
  </si>
  <si>
    <t>Date</t>
  </si>
  <si>
    <t>Name</t>
  </si>
  <si>
    <t>EN</t>
  </si>
  <si>
    <t xml:space="preserve">Project Name
</t>
  </si>
  <si>
    <t xml:space="preserve">Nbr of pages: </t>
  </si>
  <si>
    <t>Reference</t>
  </si>
  <si>
    <t>First issue of template</t>
  </si>
  <si>
    <t>L. Couture</t>
  </si>
  <si>
    <t>DOCUMENT VALIDATION (template)</t>
  </si>
  <si>
    <t>DOCUMENT VALIDATION (project)</t>
  </si>
  <si>
    <t>ALSTOM DTRF</t>
  </si>
  <si>
    <t>Date of agreed CbC</t>
  </si>
  <si>
    <t>FEA</t>
  </si>
  <si>
    <t>Finite Element Analysis</t>
  </si>
  <si>
    <t>VP</t>
  </si>
  <si>
    <t>Validation Plan</t>
  </si>
  <si>
    <t>First Article Inspection</t>
  </si>
  <si>
    <t>CbC</t>
  </si>
  <si>
    <t>Clause by Clause</t>
  </si>
  <si>
    <t>According to</t>
  </si>
  <si>
    <t>Acc. to</t>
  </si>
  <si>
    <t>req</t>
  </si>
  <si>
    <t>requirement</t>
  </si>
  <si>
    <t>SSE</t>
  </si>
  <si>
    <t>Sub System Engineer</t>
  </si>
  <si>
    <t>PrEM</t>
  </si>
  <si>
    <t>Project Engineering Manager</t>
  </si>
  <si>
    <t>Supplier's answer</t>
  </si>
  <si>
    <t>Earthing Cables assembled according to drawing / photo and UIC533 or EN 50153</t>
  </si>
  <si>
    <t>Visual Inspection  
Access to greasing support checked</t>
  </si>
  <si>
    <t>Coupling and uncoupling between trains</t>
  </si>
  <si>
    <r>
      <t xml:space="preserve">Acc. to TPS
</t>
    </r>
    <r>
      <rPr>
        <i/>
        <sz val="10"/>
        <rFont val="Arial"/>
        <family val="2"/>
      </rPr>
      <t>For information, usual buff values Acc. to EN12663:
- 1500 kN
- 800 kN
- 400 kN</t>
    </r>
  </si>
  <si>
    <r>
      <t xml:space="preserve">Acc. to TPS
</t>
    </r>
    <r>
      <rPr>
        <i/>
        <sz val="10"/>
        <rFont val="Arial"/>
        <family val="2"/>
      </rPr>
      <t>Usual value is 1000 N</t>
    </r>
  </si>
  <si>
    <t>Stresses shall not be above the materials yield limit
Singularities to be postprocessed according to appendix A of EN 12663
No permanent deformation</t>
  </si>
  <si>
    <t>Project Traceability</t>
  </si>
  <si>
    <t>Stresses shall not be above the materials yield limit
No plastic deformations</t>
  </si>
  <si>
    <t xml:space="preserve">Methodology to be agreed
No stresses above fatigue limit
No permanent deformation
</t>
  </si>
  <si>
    <t xml:space="preserve">Determination of rubber elements lifetime under specified loads Characteristics to be providen acc. to EN13913
Specification to be proposed by the supplier and agreed by Alstom </t>
  </si>
  <si>
    <t>See criteria defined in the TPS (to be agreed : UM vs UM, UM vs US, US vs US with different braking, boundary conditions, ...).
This list of demanded 1D simulations can be updated during project phase.</t>
  </si>
  <si>
    <t>As per "Standard Simulation Sheet"</t>
  </si>
  <si>
    <t>See criteria defined in the TPS (to be agreed : UM vs UM, UM vs US, US vs US with different braking, boundary conditions, in slope, pushing, pulling ...).
This list of demanded 1D simulations can be updated during project phase.</t>
  </si>
  <si>
    <t>1D coupling simulations for the train according to specified scenarios to define energy absorption capacity for all couplers (front, intermediate and bars) of the train</t>
  </si>
  <si>
    <t>Push Pull simulations for the train according to specified scenarios to define energy absorption capacity for all couplers (front, intermediate and bars) of the train</t>
  </si>
  <si>
    <t>Correct Energy absorption level / Initiation Force / Nominal Force / End Force
Check of functionality of initiation indicator, if any
Force / Stroke curve to be provided</t>
  </si>
  <si>
    <t xml:space="preserve">Correct Energy absorption level / Initiation Force / Nominal Force
Check of functionality of end-stroke indicator, if any
Quasistatic curve of damper to be provided
One test per device is demanded (rubber donnuts, dampers…)
</t>
  </si>
  <si>
    <t>Endurance test of reversible energy absorption devices</t>
  </si>
  <si>
    <t>Mechanical and electrical coupling and uncoupling functionalities, automatically</t>
  </si>
  <si>
    <t>Acc. to TPS, pneumatic diagrams and coupling / uncoupling sequences described in functional and technical descriptions</t>
  </si>
  <si>
    <t>Mechanical and electrical coupling and uncoupling functionalities, manually</t>
  </si>
  <si>
    <t>Acc. to TPS, pneumatic diagrams and coupling / uncoupling sequences described functional and technical descriptions</t>
  </si>
  <si>
    <t>- Pass / Fail test
- Mechanical coupling, manually
- Mechanical, pneumatic and electrical coupling sequences, manually
- Connector cover fully closed
- Coupling indicator (if supplied)
- Electrical, pneumatic and mechanical uncoupling sequence at different pressures (normal mode, degraded mode).
- Manual mechanical and electrical uncoupling (using lever)</t>
  </si>
  <si>
    <t>- Pass / Fail test
- Mechanical coupling, automatically
- Mechanical, pneumatic and electrical coupling sequences, automatically
- Connector cover fully closed
- Coupling indicator (if supplied)
- Electrical, pneumatic and mechanical uncoupling sequence at different pressures (normal mode, degraded mode)</t>
  </si>
  <si>
    <t>If manual uncoupling is done, the Ecoupler withdraws also and its cover closes fully</t>
  </si>
  <si>
    <t>Damper standard position indicator and / or full stroke indicator conformity</t>
  </si>
  <si>
    <t>Compliance with TPS</t>
  </si>
  <si>
    <t>No deviation
Mechanical coupling test between 2 couplers or between the coupler and compatible couplers in the extreme positions of the gathering range</t>
  </si>
  <si>
    <t>IP evaluation acc. to EN 60529 and TPS</t>
  </si>
  <si>
    <t>EC</t>
  </si>
  <si>
    <t>Electrical Coupler</t>
  </si>
  <si>
    <t>Functional test
The EC cover does not touch the contacts of opposite coupler during coupling operation</t>
  </si>
  <si>
    <t>Functional test</t>
  </si>
  <si>
    <t>Movment of EC after removing the isolation</t>
  </si>
  <si>
    <t>During mechanical coupling (manual and automatic), no movement of EC after switching off the isolation mode
After mechanical coupling (manual and automatic), then mechanical uncoupling, no movement of EC after switching off the isolation mode</t>
  </si>
  <si>
    <t>If the ECs are compatible, during coupling (manual and automatic), electrical coupling follows mechanical and pneumatic couplings</t>
  </si>
  <si>
    <t>Procedure to be proposed by the Supplier and agreed by AT
Nb of cycles as specified in TPS</t>
  </si>
  <si>
    <t>In each electrical coupling, all signals have continuity (no loss signal) 
After test: visual inspection of the connectors and contacts.
Mechanical parts: No excessive wear on mechanical parts
Electrical: Electrical continuity, no excessive wear, water tightness, no fail of brackets. Electrical tests to be made before and after the endurance test
No permanent deformation</t>
  </si>
  <si>
    <t>11.1</t>
  </si>
  <si>
    <t>WPQR + WPS to be provided</t>
  </si>
  <si>
    <t>Compliance to TPS and standards</t>
  </si>
  <si>
    <t>14.1</t>
  </si>
  <si>
    <t>Acc. to technical description and TPS</t>
  </si>
  <si>
    <t>Functional tests of couplers on the train</t>
  </si>
  <si>
    <t>Resistance to service fatigue loads in axial direction combined with vertical static load</t>
  </si>
  <si>
    <t>Earthing cables assembled according to drawing / photo.</t>
  </si>
  <si>
    <t xml:space="preserve">To be proposed by the supplier and agreed by Alstom.
Functionalities not degraded by temperature change
No damage to the semi-permanent bar parts during test or consequently to the test </t>
  </si>
  <si>
    <t xml:space="preserve">To be proposed by the supplier and agreed by Alstom
Functionalities not degraded by temperature change
No damage to the coupler parts during test or consequently to the test </t>
  </si>
  <si>
    <t xml:space="preserve">To be proposed by the supplier and agreed by Alstom.
Functionalities not degraded by temperature change
No damage to the coupler parts during test or consequently to the test </t>
  </si>
  <si>
    <t>Procedure to be proposed by Alstom</t>
  </si>
  <si>
    <t>Procedure to be proposed by Alstom and agreed by customer including time for coupling and uncoupling</t>
  </si>
  <si>
    <t>One trainset towed by another identical trainset
Procedure to be proposed by Alstom and agreed by customer</t>
  </si>
  <si>
    <t>Coupling between trains with different couplers head types.
Procedure to be proposed by Alstom and agreed by customer</t>
  </si>
  <si>
    <t>Track mobile and Locomotives that have AAR Standard or BIS
Procedure to be proposed by Alstom and agreed by customer</t>
  </si>
  <si>
    <t>Mechanical / electrical coupling
Procedure to be proposed by Alstom and agreed by customer</t>
  </si>
  <si>
    <t>Determination of rubber elements lifetime under specified loads
Specification to be proposed by the supplier and agreed by Alstom</t>
  </si>
  <si>
    <t>Procedure to be proposed by Alstom and agreed by customer</t>
  </si>
  <si>
    <t>(1) Calculations and tests should be performed on a complete semi-permanent coupler in coupled position. However the supplier can propose validations at subcomponent level provided the boundary conditions are well defined and justified.</t>
  </si>
  <si>
    <t>(1) Calculations and tests should be performed on a complete front coupler in coupled position. However the supplier can propose validations at subcomponent level provided the boundary conditions are well defined and justified.</t>
  </si>
  <si>
    <t>Acc. to EN15020 unless TPS gives other value</t>
  </si>
  <si>
    <t>Acc. to EN15020 unless TPS gives other value
EN15020 states 300 kN without any deformation</t>
  </si>
  <si>
    <t>Resistance to proof static loads in buff in axial direction</t>
  </si>
  <si>
    <t>Resistance to proof static loads in draft in axial direction</t>
  </si>
  <si>
    <t>Resistance to proof static load in buff in axial direction</t>
  </si>
  <si>
    <t>Resistance to proof static load in draft in axial direction</t>
  </si>
  <si>
    <t>Complete adapter</t>
  </si>
  <si>
    <t>Stresses shall not be above the materials yield limit. 
Singularities to be postprocessed according to appendix A of EN 12663
No permanent deformation</t>
  </si>
  <si>
    <t>Compatible vehicle and / or draw hook + complete adapter</t>
  </si>
  <si>
    <t>5.1 Proof load cases</t>
  </si>
  <si>
    <t>C1 -&gt; σVon Mises (Base Metal) &lt; Fy (Base Metal)/S1</t>
  </si>
  <si>
    <t>Whereas,</t>
  </si>
  <si>
    <t>- To evaluate stress level in carbody, the stresses are calculated according to the Von Mises yield criterion and reported at the center of gravity for 2-D and 1-D element and at nodes for 3-D element.</t>
  </si>
  <si>
    <t>For each 2-D element the maximum value of the equivalent stress between the top and the bottom skin is retained.</t>
  </si>
  <si>
    <t>The Von Mises or equivalent stress σVon Mises is computed as:</t>
  </si>
  <si>
    <t>σVon Mises=√((σ1−σ2)²+(σ2−σ3)²+(σ3−σ1)²/2) , where σ1, σ2 and σ3 are the major principal stresses and σ1&gt; σ2&gt; σ3.</t>
  </si>
  <si>
    <t>- Fy is as defined in Chapter 8 for base metal and welded region.</t>
  </si>
  <si>
    <t>- S1 is defined as:</t>
  </si>
  <si>
    <t>5.2 Fatigue load cases</t>
  </si>
  <si>
    <t>C3 -&gt; Δσcalculated (Base Metal) &lt; Δσadm (Base Metal)</t>
  </si>
  <si>
    <t>- For fatigue cases Δσcalculated is obtained as defined below,</t>
  </si>
  <si>
    <t>The limit of endurance method is used. Fatigue load path curve is represented by some maximum and minimum points (peak/valley), corresponding to each alternated single quasi-static load case simulated.</t>
  </si>
  <si>
    <t xml:space="preserve">For each single quasi-static load case simulated, stress tensors are calculated. Stress range tensors are also calculated by applying a linear difference between stress tensors, </t>
  </si>
  <si>
    <t>calculated for maximum and minimum load cases.</t>
  </si>
  <si>
    <t>- Stress calculated for each maximum and minimum single quasi-static load case :</t>
  </si>
  <si>
    <t>max(|σ1|;|σ3|) is calculated from principal stress values, called σ1 σ2 σ3 with (σ1≥σ2≥σ3) calculated from each element stress tensors.</t>
  </si>
  <si>
    <t>- Stress calculated for each range between two consecutive single quasi-static load cases.</t>
  </si>
  <si>
    <t>Calculated stresses are evaluated at the center of gravity of the element for 2D elements (maximal value between top and bottom skins) and at nodes for 3D elements.</t>
  </si>
  <si>
    <t>In some configurations (as in the vicinity of a weld joint), the direction of the main stress shall be identified to define if the solicitation is normal or parallel to the joint.</t>
  </si>
  <si>
    <t xml:space="preserve"> Δσcalculated (Base Metal):</t>
  </si>
  <si>
    <t>max(|Δσ1|;|Δσ3|) is calculated from principal stress values, called Δσ1 Δσ2 Δσ3 with (Δσ1≥Δσ2≥Δσ3) calculated from each element stress range tensors.</t>
  </si>
  <si>
    <t>Δσcalculated (Weld Region):</t>
  </si>
  <si>
    <t>|Δ𝜎𝑥𝑥| , |Δ𝜎𝑦𝑦| and |Δ𝜎𝑧𝑧| respectively calculated stress values in X, Y and Z directions (of carbody) are calculated from each element stress range tensors.</t>
  </si>
  <si>
    <t>Δσadm (Base Metal) for N million cycles (EN12663 §5.6.2.1) is the fatigue allowable stress range for base metal for N number of cycles.</t>
  </si>
  <si>
    <t>Δσcalculated (Weld Region) for N million cycles (EN12663 §5.6.2.1) is the fatigue allowable stress range for base metal for N number of cycles.</t>
  </si>
  <si>
    <t>When the design is verified only by calculation, S1 shall be 1.15 for each individual load case.  by test and/or correlation between test and calculation has been successfully established.</t>
  </si>
  <si>
    <t>S1 may be taken as 1.0 when the design load cases are to be verified</t>
  </si>
  <si>
    <t>Material mechanical characteristics</t>
  </si>
  <si>
    <t>1. General requirement for similarity justification</t>
  </si>
  <si>
    <t>2. Analyse of the justification required</t>
  </si>
  <si>
    <t>Methodology applicable for same or upper performance requirement</t>
  </si>
  <si>
    <t>Glossary</t>
  </si>
  <si>
    <t>Operation performed by 2 persons within the maximal time</t>
  </si>
  <si>
    <t>material mechanical characteristics</t>
  </si>
  <si>
    <t xml:space="preserve">- reminder of the test inputs: mission profile, static or fatigue loads, reference to TPS and Validation plan </t>
  </si>
  <si>
    <t>- definition of the test and its objective (more precise and complete than general information in chapter 1)</t>
  </si>
  <si>
    <t>- project and customer name</t>
  </si>
  <si>
    <t>- list of all relevant parameters and functionalities tested before test (characterists graph for dampers, loss of tightening torque, coupling abilities, etc...)</t>
  </si>
  <si>
    <t>- list of the results according to procedure</t>
  </si>
  <si>
    <t>- relevant conclusion regarding all collected data.</t>
  </si>
  <si>
    <t>- if necessary, proposition of complementary test or study, or proposition of redesign.</t>
  </si>
  <si>
    <t>- clear indication of the requirements that are validated.</t>
  </si>
  <si>
    <t>- calibration reports for all test means and tools (tightening tools, etc…) and tolerances</t>
  </si>
  <si>
    <t>- pictures of the global facilities and of the component in the test place on different views.</t>
  </si>
  <si>
    <t>- certification if relevant (labs, ...)</t>
  </si>
  <si>
    <t>This document specifies the rules to apply by suppliers for test procedures concerning couplers, semi-permanent bars or adapters.</t>
  </si>
  <si>
    <t>This document specifies the rules to apply by suppliers for test report concerning couplers, semi-permanent bars or adapters.</t>
  </si>
  <si>
    <t>Revision</t>
  </si>
  <si>
    <t>Applicability to project</t>
  </si>
  <si>
    <t>Supplier's commitment</t>
  </si>
  <si>
    <t>This document specifies the rules to apply by suppliers for FEA calculation notes concerning couplers, semi-permanent bars or adapters.</t>
  </si>
  <si>
    <t>Review of welding to define classes after FEA from Chapter 1 and 2 are done</t>
  </si>
  <si>
    <t>This document specifies the rules to apply by suppliers for coupling and push pull simulations concerning couplers, semi-permanent bars or adapters.</t>
  </si>
  <si>
    <t>Two coupled front couplers</t>
  </si>
  <si>
    <t>Resistance to global buckling-bending in buff with misalignment between fixing interfaces (40mm vertical if not otherwise specified)</t>
  </si>
  <si>
    <t>Maximum possible buff load amongst shear-off load, Def-Tube load, specified load from collision scenarios (if applicable)</t>
  </si>
  <si>
    <t>TBD</t>
  </si>
  <si>
    <t>4.3</t>
  </si>
  <si>
    <t>4.4</t>
  </si>
  <si>
    <t>4.5</t>
  </si>
  <si>
    <t>5.1</t>
  </si>
  <si>
    <t>5.2</t>
  </si>
  <si>
    <t>7.3</t>
  </si>
  <si>
    <t>7.4</t>
  </si>
  <si>
    <t>7.5</t>
  </si>
  <si>
    <t>7.6</t>
  </si>
  <si>
    <t>7.7</t>
  </si>
  <si>
    <t>7.8</t>
  </si>
  <si>
    <t>7.9</t>
  </si>
  <si>
    <t>7.10</t>
  </si>
  <si>
    <t>7.11</t>
  </si>
  <si>
    <t>7.12</t>
  </si>
  <si>
    <t>7.13</t>
  </si>
  <si>
    <t>Complete semi-permanent coupler assembly.</t>
  </si>
  <si>
    <t>8.1</t>
  </si>
  <si>
    <t>12.1</t>
  </si>
  <si>
    <t>12.2</t>
  </si>
  <si>
    <t>12.3</t>
  </si>
  <si>
    <t>12.4</t>
  </si>
  <si>
    <t>12.5</t>
  </si>
  <si>
    <r>
      <t xml:space="preserve">Mechanical resistance of complete front coupler to static proof loads in buff and draft </t>
    </r>
    <r>
      <rPr>
        <b/>
        <vertAlign val="superscript"/>
        <sz val="11"/>
        <rFont val="Arial"/>
        <family val="2"/>
      </rPr>
      <t>(1) (2)</t>
    </r>
  </si>
  <si>
    <r>
      <t xml:space="preserve">Mechanical Resistance of complete coupler under fatigue loads </t>
    </r>
    <r>
      <rPr>
        <b/>
        <vertAlign val="superscript"/>
        <sz val="12"/>
        <rFont val="Arial"/>
        <family val="2"/>
      </rPr>
      <t>(1) (2)</t>
    </r>
  </si>
  <si>
    <r>
      <t>Mechanical resistance of complete coupled front couplers to buff loads</t>
    </r>
    <r>
      <rPr>
        <b/>
        <vertAlign val="superscript"/>
        <sz val="12"/>
        <rFont val="Arial"/>
        <family val="2"/>
      </rPr>
      <t xml:space="preserve"> (1) (2)</t>
    </r>
  </si>
  <si>
    <r>
      <t xml:space="preserve">Mechanical resistance of semi-permanent bar to static proof loads in buff and draft </t>
    </r>
    <r>
      <rPr>
        <b/>
        <vertAlign val="superscript"/>
        <sz val="11"/>
        <rFont val="Arial"/>
        <family val="2"/>
      </rPr>
      <t>(1) (2)</t>
    </r>
  </si>
  <si>
    <r>
      <t xml:space="preserve">Mechanical Resistance of semi-permanent bar under fatigue loads </t>
    </r>
    <r>
      <rPr>
        <b/>
        <vertAlign val="superscript"/>
        <sz val="12"/>
        <color indexed="8"/>
        <rFont val="Arial"/>
        <family val="2"/>
      </rPr>
      <t>(1) (2)</t>
    </r>
  </si>
  <si>
    <r>
      <t xml:space="preserve">Mechanical resistance of complete semi-permanent coupler to buff loads </t>
    </r>
    <r>
      <rPr>
        <b/>
        <vertAlign val="superscript"/>
        <sz val="12"/>
        <rFont val="Arial"/>
        <family val="2"/>
      </rPr>
      <t>(1) (2)</t>
    </r>
  </si>
  <si>
    <r>
      <t xml:space="preserve">Mechanical resistance of complete adapter to static proof loads in buff and draft </t>
    </r>
    <r>
      <rPr>
        <b/>
        <vertAlign val="superscript"/>
        <sz val="11"/>
        <rFont val="Arial"/>
        <family val="2"/>
      </rPr>
      <t>(1)</t>
    </r>
  </si>
  <si>
    <t>(2) If a settle down load before test is applied, it shall be clearly indicated by supplier and this load shall not exceed 50% of the specified load</t>
  </si>
  <si>
    <t>(1) If a settle down load before test is applied, it shall be clearly indicated by supplier and this load shall not exceed 50% of the specified load</t>
  </si>
  <si>
    <t>2ds and 3ds golden rules</t>
  </si>
  <si>
    <t>DTRF150215</t>
  </si>
  <si>
    <t>DTRF150217</t>
  </si>
  <si>
    <t>DTRF150218</t>
  </si>
  <si>
    <t>DTRF150219</t>
  </si>
  <si>
    <t>DTRF150602</t>
  </si>
  <si>
    <t>DTRF150608</t>
  </si>
  <si>
    <t>DTRF150611</t>
  </si>
  <si>
    <t>DTRF150612</t>
  </si>
  <si>
    <t>DTRF150210</t>
  </si>
  <si>
    <t>DTRF150223</t>
  </si>
  <si>
    <t>DTRF150250</t>
  </si>
  <si>
    <t>DTRF150620</t>
  </si>
  <si>
    <t>DTRF150801</t>
  </si>
  <si>
    <t>DTRF150802</t>
  </si>
  <si>
    <t>DTRF150900</t>
  </si>
  <si>
    <t>Measure as part of FAI
No deviation</t>
  </si>
  <si>
    <t>Visual check as part of FAI</t>
  </si>
  <si>
    <t xml:space="preserve"> Standard Painting Process (*)</t>
  </si>
  <si>
    <t xml:space="preserve"> Surface Protection catalogue (*)</t>
  </si>
  <si>
    <t>(*): stated in DTRF150900</t>
  </si>
  <si>
    <t>Test on the part according EN 16019 for type 10 head and similar method for other Scharfenberg coupler types
For other coupler systems, methodology to be agreed
Strength gauges are mandatory
Stresses on all critical areas identified in FEA calclulation shall be measured by strength gauges
Complete coupler to be dissambled to investigate the below points
No stresses above material yield limit
No cracks initiation
No loss of preload in bolted assemblies
No permanent deformation</t>
  </si>
  <si>
    <t>Test on the part according EN 16019 for type 10 head and similar method for other  scharfenberg coupler types
For other coupler systems, methodology to be agreed
Strength gauges are mandatory
Stresses on all critical areas identified in FEA calclulation shall be measured by strength gauges
Complete coupler to be dissambled to investigate the below points
No stresses above material yield limit
No cracks initiation
No loss of preload in bolted assemblies
No permanent deformation</t>
  </si>
  <si>
    <r>
      <t>Methodology to be agreed
Strength gauges are mandatory
Stresses on all critical areas identified in FEAcalclulation shall be measured by strength gauges
Complete coupler to be dissambled to investigate the below points</t>
    </r>
    <r>
      <rPr>
        <sz val="10"/>
        <color rgb="FFFF0000"/>
        <rFont val="Arial"/>
        <family val="2"/>
      </rPr>
      <t xml:space="preserve">
</t>
    </r>
    <r>
      <rPr>
        <sz val="10"/>
        <rFont val="Arial"/>
        <family val="2"/>
      </rPr>
      <t>No stresses above material yield limit
No cracks initiation
No loss of preload in bolted assemblies
No permanent deformation</t>
    </r>
  </si>
  <si>
    <t>Mechanical coupler</t>
  </si>
  <si>
    <t>No global buckling or instability of the two coupled front couplers
Mean of proff to be proposed by supplier</t>
  </si>
  <si>
    <t>Electric tests, Ethernet</t>
  </si>
  <si>
    <t>IEC11801</t>
  </si>
  <si>
    <t>Insulation and dielectric tests and acc. to TPS and technical and functional descriptions, Ethernet test according to IEC 11801, measurment of transition resistance</t>
  </si>
  <si>
    <t>Loads in coupled couplers, during coupling, braking, and acceleration</t>
  </si>
  <si>
    <t>Measurements of loads in the couplers in real situations 
Criterai acc. to TPS
Procedure to be proposed by Alstom and agreed by customer</t>
  </si>
  <si>
    <t>Functional simulations</t>
  </si>
  <si>
    <t>Simulations</t>
  </si>
  <si>
    <t>Acc. to TPS
Functional coupling to be simulated between locomotive with adapter and coupler</t>
  </si>
  <si>
    <t>rescue coupler / adapter</t>
  </si>
  <si>
    <t>Validation Plan for front couplers, semi-permanent bars and adapters</t>
  </si>
  <si>
    <t>Louise Couture</t>
  </si>
  <si>
    <t>Bala Murali</t>
  </si>
  <si>
    <t>Emmanuel Billand</t>
  </si>
  <si>
    <t>Senior Expert Coupler</t>
  </si>
  <si>
    <t>Referent Gangway &amp; Sub System Engineer Cab Door</t>
  </si>
  <si>
    <t>EN50126</t>
  </si>
  <si>
    <t>Railway Applications – The specification and Demonstration of Reliability availability, maintainability and Safety (*)</t>
  </si>
  <si>
    <t>Information technology — Generic cabling for customer premises</t>
  </si>
  <si>
    <t xml:space="preserve"> ASSEMBLY INSTRUCTIONS FOR BOLTED ASSEMBLIES (*)</t>
  </si>
  <si>
    <t xml:space="preserve"> Anticorrosion Treatment for metal Parts (*)</t>
  </si>
  <si>
    <t xml:space="preserve"> Generic Safety Specification for Supplied Sub-System (*)</t>
  </si>
  <si>
    <t xml:space="preserve"> Generic Reliability Specification for Supplied Sub-System (*)</t>
  </si>
  <si>
    <t>Methodology to be agreed.
Strength gauges are mandatory.
Stresses on all critical areas identified in FEA calclulation shall be measured by strength gauges.
Complete semi-permanent bar to be dissambled to investigate the below points
No stresses above material yield limit
No cracks initiation
No loss of preload in bolted assemblies
No permanent deformation.</t>
  </si>
  <si>
    <t>Methodology to be agreed.
Strength gauges are mandatory.
Stresses on all critical areas identified in FEA calclulation shall be measured by strength gauges.
Complete semi-permanent bar to be dissambled to investigate the below points
No stresses above material yield limit
No cracks initiation
No loss of preload in bolted assemblies
No permanent deformation</t>
  </si>
  <si>
    <t xml:space="preserve">No damage to devices, reversible energy absorption shall not be impacted by the test
Comparison of force / stroke chart to be done before and after the test
One test per device is demanded (rubber donnuts, dampers…)
Complete device to be dissambled to investigate the below points
No permanent deformation
No functional degradation
</t>
  </si>
  <si>
    <t>Test on the part according EN 15020
For other coupler systems, methodology to be agreed
Strength gauges are mandatory
Stresses on all critical areas identified in FEA calclulation shall be measured by strength gauges
Complete adapter to be dissambled to investigate the below points
No stresses above material yield limit
No cracks initiation
No loss of preload in bolted assemblies
No permanent deformation</t>
  </si>
  <si>
    <t>Acc. to EN15020 unless TPS gives other value
EN15020 states 250 kN without any deformation</t>
  </si>
  <si>
    <t>5.3</t>
  </si>
  <si>
    <t>5.4</t>
  </si>
  <si>
    <t>5.5</t>
  </si>
  <si>
    <t>6.1</t>
  </si>
  <si>
    <t>6.2</t>
  </si>
  <si>
    <t>6.3</t>
  </si>
  <si>
    <t>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</si>
</sst>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_-* #,##0.00\ [$€-1]_-;\-* #,##0.00\ [$€-1]_-;_-* &quot;-&quot;??\ [$€-1]_-"/>
    <numFmt numFmtId="168" formatCode="0.0000000000"/>
    <numFmt numFmtId="169" formatCode="_-* #,##0\ _F_-;\-* #,##0\ _F_-;_-* &quot;-&quot;\ _F_-;_-@_-"/>
    <numFmt numFmtId="170" formatCode="_-* #,##0.00\ _F_-;\-* #,##0.00\ _F_-;_-* &quot;-&quot;??\ _F_-;_-@_-"/>
    <numFmt numFmtId="171" formatCode="#,##0.0"/>
    <numFmt numFmtId="172" formatCode="_(&quot;R$ &quot;* #,##0.00_);_(&quot;R$ &quot;* \(#,##0.00\);_(&quot;R$ &quot;* &quot;-&quot;??_);_(@_)"/>
    <numFmt numFmtId="173" formatCode="_-* #,##0\ _F_-;\-* #,##0\ _F_-;_-* &quot;-&quot;??\ _F_-;_-@_-"/>
    <numFmt numFmtId="174" formatCode="_-* #,##0.00\ &quot;F&quot;_-;\-* #,##0.00\ &quot;F&quot;_-;_-* &quot;-&quot;??\ &quot;F&quot;_-;_-@_-"/>
    <numFmt numFmtId="175" formatCode="0000&quot;-&quot;00&quot;-&quot;000"/>
    <numFmt numFmtId="176" formatCode="_-* #,##0\ &quot;F&quot;_-;\-* #,##0\ &quot;F&quot;_-;_-* &quot;-&quot;\ &quot;F&quot;_-;_-@_-"/>
  </numFmts>
  <fonts count="94">
    <font>
      <sz val="10"/>
      <name val="Arial"/>
    </font>
    <font>
      <sz val="11"/>
      <color theme="1"/>
      <name val="Calibri"/>
      <family val="2"/>
      <scheme val="minor"/>
    </font>
    <font>
      <b/>
      <sz val="10"/>
      <name val="Arial"/>
      <family val="2"/>
    </font>
    <font>
      <sz val="10"/>
      <name val="Arial"/>
      <family val="2"/>
    </font>
    <font>
      <b/>
      <sz val="12"/>
      <name val="Arial"/>
      <family val="2"/>
    </font>
    <font>
      <b/>
      <sz val="11"/>
      <name val="Arial"/>
      <family val="2"/>
    </font>
    <font>
      <b/>
      <strike/>
      <sz val="12"/>
      <name val="Arial"/>
      <family val="2"/>
    </font>
    <font>
      <sz val="11"/>
      <name val="Arial"/>
      <family val="2"/>
    </font>
    <font>
      <b/>
      <vertAlign val="superscript"/>
      <sz val="12"/>
      <color indexed="8"/>
      <name val="Arial"/>
      <family val="2"/>
    </font>
    <font>
      <sz val="10"/>
      <color indexed="10"/>
      <name val="Arial"/>
      <family val="2"/>
    </font>
    <font>
      <b/>
      <sz val="11"/>
      <color theme="1"/>
      <name val="Arial"/>
      <family val="2"/>
    </font>
    <font>
      <sz val="10"/>
      <color theme="1"/>
      <name val="Arial"/>
      <family val="2"/>
    </font>
    <font>
      <b/>
      <sz val="12"/>
      <color theme="1"/>
      <name val="Arial"/>
      <family val="2"/>
    </font>
    <font>
      <sz val="10"/>
      <color rgb="FFFF0000"/>
      <name val="Arial"/>
      <family val="2"/>
    </font>
    <font>
      <sz val="11"/>
      <color rgb="FFFF0000"/>
      <name val="Arial"/>
      <family val="2"/>
    </font>
    <font>
      <i/>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8"/>
      <name val="Arial"/>
      <family val="2"/>
    </font>
    <font>
      <b/>
      <sz val="10"/>
      <name val="MS Sans"/>
    </font>
    <font>
      <i/>
      <sz val="11"/>
      <color indexed="23"/>
      <name val="Calibri"/>
      <family val="2"/>
    </font>
    <font>
      <sz val="8"/>
      <color indexed="12"/>
      <name val="Arial"/>
      <family val="2"/>
    </font>
    <font>
      <sz val="8"/>
      <color indexed="18"/>
      <name val="Arial"/>
      <family val="2"/>
    </font>
    <font>
      <sz val="11"/>
      <color indexed="17"/>
      <name val="Calibri"/>
      <family val="2"/>
    </font>
    <font>
      <b/>
      <sz val="9"/>
      <color indexed="10"/>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8"/>
      <name val="Helv"/>
    </font>
    <font>
      <sz val="11"/>
      <color indexed="60"/>
      <name val="Calibri"/>
      <family val="2"/>
    </font>
    <font>
      <sz val="20"/>
      <name val="Arial"/>
      <family val="2"/>
    </font>
    <font>
      <sz val="10"/>
      <name val="Courier"/>
      <family val="3"/>
    </font>
    <font>
      <sz val="8"/>
      <color indexed="10"/>
      <name val="Arial"/>
      <family val="2"/>
    </font>
    <font>
      <sz val="11"/>
      <color indexed="8"/>
      <name val="Calibri"/>
      <family val="2"/>
      <scheme val="minor"/>
    </font>
    <font>
      <sz val="11"/>
      <color theme="1"/>
      <name val="Alstom"/>
    </font>
    <font>
      <sz val="10"/>
      <name val="Alstom"/>
    </font>
    <font>
      <sz val="10"/>
      <name val="Alstom"/>
      <family val="3"/>
    </font>
    <font>
      <b/>
      <sz val="11"/>
      <color indexed="63"/>
      <name val="Calibri"/>
      <family val="2"/>
    </font>
    <font>
      <b/>
      <u/>
      <sz val="12"/>
      <name val="Alstom"/>
      <family val="3"/>
    </font>
    <font>
      <b/>
      <sz val="10"/>
      <name val="Alstom"/>
      <family val="3"/>
    </font>
    <font>
      <u/>
      <sz val="10"/>
      <name val="Arial"/>
      <family val="2"/>
    </font>
    <font>
      <sz val="8"/>
      <color indexed="24"/>
      <name val="Arial"/>
      <family val="2"/>
    </font>
    <font>
      <sz val="10"/>
      <color indexed="9"/>
      <name val="Alstom"/>
      <family val="3"/>
    </font>
    <font>
      <sz val="12"/>
      <name val="Arial"/>
      <family val="2"/>
    </font>
    <font>
      <sz val="8"/>
      <color indexed="14"/>
      <name val="Arial"/>
      <family val="2"/>
    </font>
    <font>
      <sz val="11"/>
      <color indexed="10"/>
      <name val="Calibri"/>
      <family val="2"/>
    </font>
    <font>
      <b/>
      <i/>
      <sz val="12"/>
      <name val="Alstom"/>
      <family val="3"/>
    </font>
    <font>
      <b/>
      <sz val="18"/>
      <color indexed="56"/>
      <name val="Cambria"/>
      <family val="2"/>
    </font>
    <font>
      <b/>
      <sz val="11"/>
      <color indexed="8"/>
      <name val="Calibri"/>
      <family val="2"/>
    </font>
    <font>
      <sz val="10"/>
      <color indexed="20"/>
      <name val="Alstom"/>
    </font>
    <font>
      <sz val="12"/>
      <name val="Alstom"/>
    </font>
    <font>
      <b/>
      <sz val="20"/>
      <name val="Alstom"/>
    </font>
    <font>
      <sz val="20"/>
      <name val="Alstom"/>
    </font>
    <font>
      <b/>
      <sz val="12"/>
      <name val="Alstom"/>
    </font>
    <font>
      <b/>
      <sz val="18"/>
      <name val="Alstom"/>
    </font>
    <font>
      <sz val="18"/>
      <name val="Alstom"/>
    </font>
    <font>
      <sz val="11"/>
      <color theme="1"/>
      <name val="Arial"/>
      <family val="2"/>
    </font>
    <font>
      <sz val="8"/>
      <name val="Arial"/>
      <family val="2"/>
    </font>
    <font>
      <b/>
      <u/>
      <sz val="11"/>
      <name val="Arial"/>
      <family val="2"/>
    </font>
    <font>
      <sz val="8"/>
      <name val="Arial"/>
    </font>
    <font>
      <b/>
      <sz val="22"/>
      <color theme="1"/>
      <name val="Arial"/>
      <family val="2"/>
    </font>
    <font>
      <b/>
      <sz val="8"/>
      <name val="Arial"/>
      <family val="2"/>
    </font>
    <font>
      <sz val="7"/>
      <name val="Arial"/>
      <family val="2"/>
    </font>
    <font>
      <b/>
      <sz val="16"/>
      <name val="Arial"/>
      <family val="2"/>
    </font>
    <font>
      <b/>
      <sz val="14"/>
      <name val="Arial"/>
      <family val="2"/>
    </font>
    <font>
      <sz val="14"/>
      <name val="Arial"/>
      <family val="2"/>
    </font>
    <font>
      <b/>
      <vertAlign val="superscript"/>
      <sz val="11"/>
      <name val="Arial"/>
      <family val="2"/>
    </font>
    <font>
      <b/>
      <vertAlign val="superscript"/>
      <sz val="12"/>
      <name val="Arial"/>
      <family val="2"/>
    </font>
    <font>
      <sz val="11"/>
      <name val="Calibri"/>
      <family val="2"/>
    </font>
    <font>
      <b/>
      <u/>
      <sz val="10"/>
      <name val="Arial"/>
      <family val="2"/>
    </font>
    <font>
      <sz val="9"/>
      <color indexed="81"/>
      <name val="Tahoma"/>
      <family val="2"/>
    </font>
    <font>
      <b/>
      <sz val="9"/>
      <color indexed="81"/>
      <name val="Tahoma"/>
      <family val="2"/>
    </font>
  </fonts>
  <fills count="66">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5"/>
        <bgColor indexed="64"/>
      </patternFill>
    </fill>
    <fill>
      <patternFill patternType="solid">
        <fgColor indexed="13"/>
        <bgColor indexed="13"/>
      </patternFill>
    </fill>
    <fill>
      <patternFill patternType="solid">
        <fgColor indexed="43"/>
      </patternFill>
    </fill>
    <fill>
      <patternFill patternType="solid">
        <fgColor indexed="26"/>
      </patternFill>
    </fill>
    <fill>
      <patternFill patternType="solid">
        <fgColor indexed="6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hair">
        <color indexed="22"/>
      </top>
      <bottom style="hair">
        <color indexed="22"/>
      </bottom>
      <diagonal/>
    </border>
    <border>
      <left/>
      <right style="thin">
        <color indexed="64"/>
      </right>
      <top style="thin">
        <color indexed="64"/>
      </top>
      <bottom style="thick">
        <color indexed="25"/>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top style="medium">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ashed">
        <color indexed="64"/>
      </top>
      <bottom style="dashed">
        <color indexed="64"/>
      </bottom>
      <diagonal/>
    </border>
    <border>
      <left style="medium">
        <color indexed="64"/>
      </left>
      <right/>
      <top style="medium">
        <color indexed="64"/>
      </top>
      <bottom style="medium">
        <color indexed="64"/>
      </bottom>
      <diagonal/>
    </border>
    <border>
      <left/>
      <right/>
      <top style="thin">
        <color indexed="23"/>
      </top>
      <bottom style="hair">
        <color indexed="22"/>
      </bottom>
      <diagonal/>
    </border>
    <border>
      <left/>
      <right/>
      <top/>
      <bottom style="thick">
        <color indexed="10"/>
      </bottom>
      <diagonal/>
    </border>
    <border>
      <left/>
      <right/>
      <top style="thin">
        <color indexed="62"/>
      </top>
      <bottom style="double">
        <color indexed="62"/>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4">
    <xf numFmtId="0" fontId="0" fillId="0" borderId="0"/>
    <xf numFmtId="0" fontId="3" fillId="0" borderId="0"/>
    <xf numFmtId="0" fontId="1" fillId="0" borderId="0"/>
    <xf numFmtId="0" fontId="32" fillId="0" borderId="0"/>
    <xf numFmtId="165" fontId="1" fillId="13" borderId="0" applyNumberFormat="0" applyBorder="0" applyAlignment="0" applyProtection="0"/>
    <xf numFmtId="165" fontId="1" fillId="17" borderId="0" applyNumberFormat="0" applyBorder="0" applyAlignment="0" applyProtection="0"/>
    <xf numFmtId="165" fontId="1" fillId="21" borderId="0" applyNumberFormat="0" applyBorder="0" applyAlignment="0" applyProtection="0"/>
    <xf numFmtId="165" fontId="1" fillId="25" borderId="0" applyNumberFormat="0" applyBorder="0" applyAlignment="0" applyProtection="0"/>
    <xf numFmtId="165" fontId="1" fillId="29" borderId="0" applyNumberFormat="0" applyBorder="0" applyAlignment="0" applyProtection="0"/>
    <xf numFmtId="165" fontId="1" fillId="33"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165" fontId="1" fillId="14" borderId="0" applyNumberFormat="0" applyBorder="0" applyAlignment="0" applyProtection="0"/>
    <xf numFmtId="165" fontId="1" fillId="18" borderId="0" applyNumberFormat="0" applyBorder="0" applyAlignment="0" applyProtection="0"/>
    <xf numFmtId="165" fontId="1" fillId="22" borderId="0" applyNumberFormat="0" applyBorder="0" applyAlignment="0" applyProtection="0"/>
    <xf numFmtId="165" fontId="1" fillId="26" borderId="0" applyNumberFormat="0" applyBorder="0" applyAlignment="0" applyProtection="0"/>
    <xf numFmtId="165" fontId="1" fillId="30" borderId="0" applyNumberFormat="0" applyBorder="0" applyAlignment="0" applyProtection="0"/>
    <xf numFmtId="165" fontId="1" fillId="34"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39" borderId="0" applyNumberFormat="0" applyBorder="0" applyAlignment="0" applyProtection="0"/>
    <xf numFmtId="0" fontId="33" fillId="42"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39" borderId="0" applyNumberFormat="0" applyBorder="0" applyAlignment="0" applyProtection="0"/>
    <xf numFmtId="0" fontId="33" fillId="42" borderId="0" applyNumberFormat="0" applyBorder="0" applyAlignment="0" applyProtection="0"/>
    <xf numFmtId="0" fontId="33" fillId="45" borderId="0" applyNumberFormat="0" applyBorder="0" applyAlignment="0" applyProtection="0"/>
    <xf numFmtId="165" fontId="29" fillId="15" borderId="0" applyNumberFormat="0" applyBorder="0" applyAlignment="0" applyProtection="0"/>
    <xf numFmtId="165" fontId="29" fillId="19" borderId="0" applyNumberFormat="0" applyBorder="0" applyAlignment="0" applyProtection="0"/>
    <xf numFmtId="165" fontId="29" fillId="23" borderId="0" applyNumberFormat="0" applyBorder="0" applyAlignment="0" applyProtection="0"/>
    <xf numFmtId="165" fontId="29" fillId="27" borderId="0" applyNumberFormat="0" applyBorder="0" applyAlignment="0" applyProtection="0"/>
    <xf numFmtId="165" fontId="29" fillId="31" borderId="0" applyNumberFormat="0" applyBorder="0" applyAlignment="0" applyProtection="0"/>
    <xf numFmtId="165" fontId="29" fillId="35" borderId="0" applyNumberFormat="0" applyBorder="0" applyAlignment="0" applyProtection="0"/>
    <xf numFmtId="0" fontId="34" fillId="46"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46"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165" fontId="29" fillId="12" borderId="0" applyNumberFormat="0" applyBorder="0" applyAlignment="0" applyProtection="0"/>
    <xf numFmtId="165" fontId="29" fillId="16" borderId="0" applyNumberFormat="0" applyBorder="0" applyAlignment="0" applyProtection="0"/>
    <xf numFmtId="165" fontId="29" fillId="20" borderId="0" applyNumberFormat="0" applyBorder="0" applyAlignment="0" applyProtection="0"/>
    <xf numFmtId="165" fontId="29" fillId="24" borderId="0" applyNumberFormat="0" applyBorder="0" applyAlignment="0" applyProtection="0"/>
    <xf numFmtId="165" fontId="29" fillId="28" borderId="0" applyNumberFormat="0" applyBorder="0" applyAlignment="0" applyProtection="0"/>
    <xf numFmtId="165" fontId="29" fillId="32" borderId="0" applyNumberFormat="0" applyBorder="0" applyAlignment="0" applyProtection="0"/>
    <xf numFmtId="165" fontId="26" fillId="0" borderId="0" applyNumberFormat="0" applyFill="0" applyBorder="0" applyAlignment="0" applyProtection="0"/>
    <xf numFmtId="0" fontId="35" fillId="37" borderId="0" applyNumberFormat="0" applyBorder="0" applyAlignment="0" applyProtection="0"/>
    <xf numFmtId="0" fontId="36" fillId="50" borderId="22" applyNumberFormat="0" applyAlignment="0" applyProtection="0"/>
    <xf numFmtId="165" fontId="23" fillId="9" borderId="8" applyNumberFormat="0" applyAlignment="0" applyProtection="0"/>
    <xf numFmtId="0" fontId="36" fillId="50" borderId="22" applyNumberFormat="0" applyAlignment="0" applyProtection="0"/>
    <xf numFmtId="0" fontId="37" fillId="0" borderId="23" applyNumberFormat="0" applyFill="0" applyAlignment="0" applyProtection="0"/>
    <xf numFmtId="0" fontId="38" fillId="51" borderId="24" applyNumberFormat="0" applyAlignment="0" applyProtection="0"/>
    <xf numFmtId="165" fontId="24" fillId="0" borderId="10" applyNumberFormat="0" applyFill="0" applyAlignment="0" applyProtection="0"/>
    <xf numFmtId="0" fontId="38" fillId="51" borderId="24" applyNumberFormat="0" applyAlignment="0" applyProtection="0"/>
    <xf numFmtId="0" fontId="34" fillId="52" borderId="0" applyNumberFormat="0" applyBorder="0" applyAlignment="0" applyProtection="0"/>
    <xf numFmtId="0" fontId="34" fillId="53" borderId="0" applyNumberFormat="0" applyBorder="0" applyAlignment="0" applyProtection="0"/>
    <xf numFmtId="0" fontId="34" fillId="54"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55" borderId="0" applyNumberFormat="0" applyBorder="0" applyAlignment="0" applyProtection="0"/>
    <xf numFmtId="165" fontId="1" fillId="11" borderId="12" applyNumberFormat="0" applyFont="0" applyAlignment="0" applyProtection="0"/>
    <xf numFmtId="14" fontId="3" fillId="0" borderId="25" applyBorder="0"/>
    <xf numFmtId="14" fontId="3" fillId="0" borderId="25" applyBorder="0"/>
    <xf numFmtId="165" fontId="21" fillId="8" borderId="8" applyNumberFormat="0" applyAlignment="0" applyProtection="0"/>
    <xf numFmtId="0" fontId="3" fillId="0" borderId="1">
      <alignment wrapText="1"/>
    </xf>
    <xf numFmtId="0" fontId="3" fillId="0" borderId="1">
      <alignment wrapText="1"/>
    </xf>
    <xf numFmtId="168" fontId="3" fillId="0" borderId="25"/>
    <xf numFmtId="168" fontId="3" fillId="0" borderId="25"/>
    <xf numFmtId="0" fontId="40" fillId="0" borderId="0" applyNumberForma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41" fillId="0" borderId="0" applyNumberFormat="0" applyFill="0" applyBorder="0" applyAlignment="0" applyProtection="0"/>
    <xf numFmtId="2" fontId="42" fillId="0" borderId="0" applyNumberFormat="0">
      <alignment vertical="center"/>
      <protection locked="0"/>
    </xf>
    <xf numFmtId="1" fontId="39" fillId="0" borderId="26" applyNumberFormat="0" applyFont="0" applyFill="0" applyAlignment="0" applyProtection="0">
      <alignment vertical="center"/>
      <protection locked="0"/>
    </xf>
    <xf numFmtId="1" fontId="43" fillId="56" borderId="16" applyProtection="0">
      <alignment horizontal="left" vertical="center"/>
    </xf>
    <xf numFmtId="0" fontId="44" fillId="38" borderId="0" applyNumberFormat="0" applyBorder="0" applyAlignment="0" applyProtection="0"/>
    <xf numFmtId="1" fontId="45" fillId="0" borderId="27">
      <alignment horizontal="right" vertical="center"/>
      <protection locked="0"/>
    </xf>
    <xf numFmtId="0" fontId="46" fillId="0" borderId="28" applyNumberFormat="0" applyFill="0" applyAlignment="0" applyProtection="0"/>
    <xf numFmtId="0" fontId="47" fillId="0" borderId="29" applyNumberFormat="0" applyFill="0" applyAlignment="0" applyProtection="0"/>
    <xf numFmtId="0" fontId="48" fillId="0" borderId="30" applyNumberFormat="0" applyFill="0" applyAlignment="0" applyProtection="0"/>
    <xf numFmtId="0" fontId="48" fillId="0" borderId="0" applyNumberFormat="0" applyFill="0" applyBorder="0" applyAlignment="0" applyProtection="0"/>
    <xf numFmtId="0" fontId="9" fillId="0" borderId="25" applyBorder="0">
      <alignment horizontal="center"/>
    </xf>
    <xf numFmtId="0" fontId="49" fillId="41" borderId="22" applyNumberFormat="0" applyAlignment="0" applyProtection="0"/>
    <xf numFmtId="165" fontId="20" fillId="6" borderId="0" applyNumberFormat="0" applyBorder="0" applyAlignment="0" applyProtection="0"/>
    <xf numFmtId="0" fontId="50" fillId="57" borderId="0"/>
    <xf numFmtId="0" fontId="37" fillId="0" borderId="23" applyNumberFormat="0" applyFill="0" applyAlignment="0" applyProtection="0"/>
    <xf numFmtId="169"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2"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0" fontId="31" fillId="7" borderId="0" applyNumberFormat="0" applyBorder="0" applyAlignment="0" applyProtection="0"/>
    <xf numFmtId="0" fontId="51" fillId="58" borderId="0" applyNumberFormat="0" applyBorder="0" applyAlignment="0" applyProtection="0"/>
    <xf numFmtId="165" fontId="31" fillId="7" borderId="0" applyNumberFormat="0" applyBorder="0" applyAlignment="0" applyProtection="0"/>
    <xf numFmtId="0" fontId="15" fillId="0" borderId="0" applyNumberFormat="0" applyFill="0" applyBorder="0" applyAlignment="0" applyProtection="0"/>
    <xf numFmtId="175" fontId="52" fillId="0" borderId="31" applyFont="0" applyFill="0" applyBorder="0" applyAlignment="0" applyProtection="0">
      <alignment horizontal="center" vertical="center"/>
      <protection locked="0"/>
    </xf>
    <xf numFmtId="0" fontId="53" fillId="0" borderId="0"/>
    <xf numFmtId="0" fontId="53" fillId="0" borderId="0"/>
    <xf numFmtId="1" fontId="54" fillId="0" borderId="16">
      <alignment horizontal="left" vertical="center"/>
      <protection locked="0"/>
    </xf>
    <xf numFmtId="165" fontId="1" fillId="0" borderId="0"/>
    <xf numFmtId="165"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55" fillId="0" borderId="0"/>
    <xf numFmtId="0" fontId="56" fillId="0" borderId="0"/>
    <xf numFmtId="0" fontId="3" fillId="0" borderId="0"/>
    <xf numFmtId="0" fontId="1" fillId="0" borderId="0"/>
    <xf numFmtId="0" fontId="57" fillId="0" borderId="0"/>
    <xf numFmtId="0" fontId="3" fillId="0" borderId="0"/>
    <xf numFmtId="0" fontId="57" fillId="0" borderId="0" applyNumberFormat="0" applyFill="0" applyAlignment="0" applyProtection="0"/>
    <xf numFmtId="0" fontId="56" fillId="0" borderId="0"/>
    <xf numFmtId="0" fontId="1" fillId="0" borderId="0"/>
    <xf numFmtId="0" fontId="58" fillId="0" borderId="0"/>
    <xf numFmtId="0" fontId="3" fillId="0" borderId="0"/>
    <xf numFmtId="0" fontId="1" fillId="0" borderId="0"/>
    <xf numFmtId="0" fontId="1" fillId="0" borderId="0"/>
    <xf numFmtId="0" fontId="1" fillId="0" borderId="0"/>
    <xf numFmtId="0" fontId="1" fillId="0" borderId="0"/>
    <xf numFmtId="0" fontId="3" fillId="0" borderId="0"/>
    <xf numFmtId="165" fontId="1" fillId="0" borderId="0"/>
    <xf numFmtId="0" fontId="3" fillId="0" borderId="0"/>
    <xf numFmtId="0" fontId="3" fillId="0" borderId="0"/>
    <xf numFmtId="0" fontId="33" fillId="0" borderId="0"/>
    <xf numFmtId="0" fontId="33" fillId="0" borderId="0"/>
    <xf numFmtId="0" fontId="33" fillId="0" borderId="0"/>
    <xf numFmtId="0" fontId="3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32" applyNumberFormat="0" applyFont="0" applyAlignment="0" applyProtection="0"/>
    <xf numFmtId="0" fontId="33" fillId="59" borderId="32" applyNumberFormat="0" applyFont="0" applyAlignment="0" applyProtection="0"/>
    <xf numFmtId="0" fontId="33" fillId="59" borderId="32" applyNumberFormat="0" applyFont="0" applyAlignment="0" applyProtection="0"/>
    <xf numFmtId="0" fontId="33" fillId="59" borderId="32" applyNumberFormat="0" applyFont="0" applyAlignment="0" applyProtection="0"/>
    <xf numFmtId="0" fontId="33" fillId="59" borderId="32" applyNumberFormat="0" applyFont="0" applyAlignment="0" applyProtection="0"/>
    <xf numFmtId="0" fontId="3" fillId="59" borderId="32" applyNumberFormat="0" applyFont="0" applyAlignment="0" applyProtection="0"/>
    <xf numFmtId="2" fontId="39" fillId="0" borderId="0">
      <alignment vertical="center"/>
      <protection locked="0"/>
    </xf>
    <xf numFmtId="0" fontId="59" fillId="50" borderId="33" applyNumberFormat="0" applyAlignment="0" applyProtection="0"/>
    <xf numFmtId="0" fontId="3" fillId="0" borderId="0"/>
    <xf numFmtId="0" fontId="57" fillId="3" borderId="0" applyNumberFormat="0" applyBorder="0" applyAlignment="0" applyProtection="0">
      <alignment horizontal="left" indent="1"/>
    </xf>
    <xf numFmtId="168" fontId="3" fillId="0" borderId="25"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19" fillId="5" borderId="0" applyNumberFormat="0" applyBorder="0" applyAlignment="0" applyProtection="0"/>
    <xf numFmtId="0" fontId="4" fillId="0" borderId="0">
      <alignment horizontal="center"/>
    </xf>
    <xf numFmtId="0" fontId="60" fillId="0" borderId="0">
      <alignment vertical="center"/>
    </xf>
    <xf numFmtId="0" fontId="61" fillId="0" borderId="0">
      <alignment vertical="center"/>
    </xf>
    <xf numFmtId="0" fontId="62" fillId="0" borderId="0"/>
    <xf numFmtId="0" fontId="3" fillId="0" borderId="0"/>
    <xf numFmtId="0" fontId="3" fillId="0" borderId="0"/>
    <xf numFmtId="0" fontId="3" fillId="0" borderId="0"/>
    <xf numFmtId="0" fontId="3" fillId="0" borderId="0"/>
    <xf numFmtId="0" fontId="3" fillId="0" borderId="0"/>
    <xf numFmtId="0" fontId="3" fillId="0" borderId="0"/>
    <xf numFmtId="165" fontId="22" fillId="9" borderId="9" applyNumberFormat="0" applyAlignment="0" applyProtection="0"/>
    <xf numFmtId="1" fontId="63" fillId="0" borderId="34">
      <alignment horizontal="right" vertical="center"/>
      <protection locked="0"/>
    </xf>
    <xf numFmtId="0" fontId="64" fillId="60" borderId="35" applyBorder="0"/>
    <xf numFmtId="0" fontId="40" fillId="0" borderId="0" applyNumberFormat="0" applyFill="0" applyBorder="0" applyAlignment="0" applyProtection="0"/>
    <xf numFmtId="0" fontId="65" fillId="0" borderId="0"/>
    <xf numFmtId="0" fontId="65" fillId="0" borderId="0"/>
    <xf numFmtId="0" fontId="65" fillId="0" borderId="0"/>
    <xf numFmtId="0" fontId="65" fillId="0" borderId="0"/>
    <xf numFmtId="0" fontId="2" fillId="0" borderId="1"/>
    <xf numFmtId="2" fontId="66" fillId="0" borderId="16">
      <alignment vertical="center"/>
      <protection locked="0"/>
    </xf>
    <xf numFmtId="0" fontId="67" fillId="0" borderId="0" applyNumberFormat="0" applyFill="0" applyBorder="0" applyAlignment="0" applyProtection="0"/>
    <xf numFmtId="0" fontId="41" fillId="0" borderId="0" applyNumberFormat="0" applyFill="0" applyBorder="0" applyAlignment="0" applyProtection="0"/>
    <xf numFmtId="165" fontId="27" fillId="0" borderId="0" applyNumberFormat="0" applyFill="0" applyBorder="0" applyAlignment="0" applyProtection="0"/>
    <xf numFmtId="168" fontId="3" fillId="0" borderId="36" applyNumberFormat="0"/>
    <xf numFmtId="168" fontId="3" fillId="0" borderId="36" applyNumberFormat="0"/>
    <xf numFmtId="0" fontId="68" fillId="0" borderId="37">
      <alignment horizontal="center" vertical="center" wrapText="1"/>
    </xf>
    <xf numFmtId="0" fontId="69" fillId="0" borderId="0" applyNumberFormat="0" applyFill="0" applyBorder="0" applyAlignment="0" applyProtection="0"/>
    <xf numFmtId="0" fontId="69" fillId="0" borderId="0" applyNumberFormat="0" applyFill="0" applyBorder="0" applyAlignment="0" applyProtection="0"/>
    <xf numFmtId="0" fontId="46" fillId="0" borderId="28" applyNumberFormat="0" applyFill="0" applyAlignment="0" applyProtection="0"/>
    <xf numFmtId="0" fontId="47" fillId="0" borderId="29" applyNumberFormat="0" applyFill="0" applyAlignment="0" applyProtection="0"/>
    <xf numFmtId="0" fontId="48" fillId="0" borderId="30" applyNumberFormat="0" applyFill="0" applyAlignment="0" applyProtection="0"/>
    <xf numFmtId="0" fontId="48" fillId="0" borderId="0" applyNumberFormat="0" applyFill="0" applyBorder="0" applyAlignment="0" applyProtection="0"/>
    <xf numFmtId="165" fontId="30" fillId="0" borderId="0" applyNumberFormat="0" applyFill="0" applyBorder="0" applyAlignment="0" applyProtection="0"/>
    <xf numFmtId="165" fontId="16" fillId="0" borderId="5" applyNumberFormat="0" applyFill="0" applyAlignment="0" applyProtection="0"/>
    <xf numFmtId="165" fontId="17" fillId="0" borderId="6" applyNumberFormat="0" applyFill="0" applyAlignment="0" applyProtection="0"/>
    <xf numFmtId="165" fontId="18" fillId="0" borderId="7" applyNumberFormat="0" applyFill="0" applyAlignment="0" applyProtection="0"/>
    <xf numFmtId="165" fontId="18" fillId="0" borderId="0" applyNumberFormat="0" applyFill="0" applyBorder="0" applyAlignment="0" applyProtection="0"/>
    <xf numFmtId="165" fontId="28" fillId="0" borderId="13" applyNumberFormat="0" applyFill="0" applyAlignment="0" applyProtection="0"/>
    <xf numFmtId="0" fontId="70" fillId="0" borderId="38" applyNumberFormat="0" applyFill="0" applyAlignment="0" applyProtection="0"/>
    <xf numFmtId="0" fontId="71" fillId="37" borderId="0" applyNumberFormat="0" applyBorder="0" applyAlignment="0" applyProtection="0"/>
    <xf numFmtId="0" fontId="35" fillId="37" borderId="0" applyNumberFormat="0" applyBorder="0" applyAlignment="0" applyProtection="0"/>
    <xf numFmtId="0" fontId="44" fillId="38" borderId="0" applyNumberFormat="0" applyBorder="0" applyAlignment="0" applyProtection="0"/>
    <xf numFmtId="176" fontId="3" fillId="0" borderId="0" applyFont="0" applyFill="0" applyBorder="0" applyAlignment="0" applyProtection="0"/>
    <xf numFmtId="165" fontId="25" fillId="10" borderId="11" applyNumberFormat="0" applyAlignment="0" applyProtection="0"/>
    <xf numFmtId="0" fontId="67" fillId="0" borderId="0" applyNumberFormat="0" applyFill="0" applyBorder="0" applyAlignment="0" applyProtection="0"/>
  </cellStyleXfs>
  <cellXfs count="211">
    <xf numFmtId="0" fontId="0" fillId="0" borderId="0" xfId="0"/>
    <xf numFmtId="0" fontId="0" fillId="0" borderId="0" xfId="0" applyAlignment="1">
      <alignment wrapText="1"/>
    </xf>
    <xf numFmtId="0" fontId="3" fillId="0" borderId="0" xfId="0" applyFont="1" applyAlignment="1">
      <alignment horizontal="left" wrapText="1"/>
    </xf>
    <xf numFmtId="0" fontId="4" fillId="0" borderId="0" xfId="0" applyFont="1" applyAlignment="1">
      <alignment horizontal="left" wrapText="1"/>
    </xf>
    <xf numFmtId="0" fontId="7" fillId="0" borderId="0" xfId="0" applyFont="1" applyAlignment="1">
      <alignment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0" fontId="11" fillId="0" borderId="1" xfId="0" applyFont="1" applyBorder="1" applyAlignment="1">
      <alignment horizontal="left" vertical="center" wrapText="1"/>
    </xf>
    <xf numFmtId="0" fontId="14" fillId="0" borderId="1" xfId="0" applyFont="1" applyBorder="1" applyAlignment="1">
      <alignment horizontal="center" vertical="center" wrapText="1"/>
    </xf>
    <xf numFmtId="0" fontId="13" fillId="0" borderId="0" xfId="0" applyFont="1" applyAlignment="1">
      <alignment wrapText="1"/>
    </xf>
    <xf numFmtId="0" fontId="3"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0" fillId="4" borderId="1" xfId="0" applyFill="1" applyBorder="1" applyAlignment="1">
      <alignment vertical="center" wrapText="1"/>
    </xf>
    <xf numFmtId="0" fontId="0" fillId="4" borderId="0" xfId="0" applyFill="1" applyAlignment="1">
      <alignment vertical="center" wrapText="1"/>
    </xf>
    <xf numFmtId="0" fontId="7" fillId="4" borderId="0" xfId="0" applyFont="1" applyFill="1" applyAlignment="1">
      <alignment vertical="center" wrapText="1"/>
    </xf>
    <xf numFmtId="0" fontId="4"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0" fillId="4" borderId="1" xfId="0" applyFill="1" applyBorder="1" applyAlignment="1">
      <alignment horizontal="left" vertical="center" wrapText="1"/>
    </xf>
    <xf numFmtId="0" fontId="4" fillId="4" borderId="0" xfId="0" applyFont="1" applyFill="1" applyAlignment="1">
      <alignment horizontal="left" vertical="center" wrapText="1"/>
    </xf>
    <xf numFmtId="0" fontId="3" fillId="4" borderId="0" xfId="0" applyFont="1" applyFill="1" applyAlignment="1">
      <alignment horizontal="left" vertical="center" wrapText="1"/>
    </xf>
    <xf numFmtId="0" fontId="4" fillId="4" borderId="0" xfId="0" applyFont="1" applyFill="1" applyAlignment="1">
      <alignment horizontal="left" wrapText="1"/>
    </xf>
    <xf numFmtId="0" fontId="3" fillId="4" borderId="0" xfId="0" applyFont="1" applyFill="1" applyAlignment="1">
      <alignment horizontal="left" wrapText="1"/>
    </xf>
    <xf numFmtId="0" fontId="0" fillId="4" borderId="0" xfId="0" applyFill="1" applyAlignment="1">
      <alignment wrapText="1"/>
    </xf>
    <xf numFmtId="0" fontId="7" fillId="4" borderId="0" xfId="0" applyFont="1" applyFill="1" applyAlignment="1">
      <alignment wrapText="1"/>
    </xf>
    <xf numFmtId="0" fontId="0" fillId="4" borderId="1" xfId="0" applyFill="1" applyBorder="1" applyAlignment="1">
      <alignment wrapText="1"/>
    </xf>
    <xf numFmtId="0" fontId="3" fillId="0" borderId="0" xfId="0" applyFont="1" applyAlignment="1">
      <alignment vertical="center" wrapText="1"/>
    </xf>
    <xf numFmtId="0" fontId="3" fillId="4" borderId="0" xfId="0" applyFont="1" applyFill="1" applyAlignment="1">
      <alignment vertical="center" wrapText="1"/>
    </xf>
    <xf numFmtId="0" fontId="78" fillId="0" borderId="1" xfId="0" applyFont="1" applyBorder="1" applyAlignment="1">
      <alignment horizontal="center" vertical="center" wrapText="1"/>
    </xf>
    <xf numFmtId="0" fontId="3" fillId="0" borderId="0" xfId="0" applyFont="1"/>
    <xf numFmtId="0" fontId="62" fillId="0" borderId="0" xfId="0" applyFont="1"/>
    <xf numFmtId="0" fontId="80" fillId="0" borderId="0" xfId="0" applyFont="1"/>
    <xf numFmtId="0" fontId="3" fillId="0" borderId="0" xfId="0" applyFont="1" applyAlignment="1">
      <alignment horizontal="left" vertical="center" indent="6"/>
    </xf>
    <xf numFmtId="0" fontId="3" fillId="0" borderId="0" xfId="0" applyFont="1" applyAlignment="1">
      <alignment vertical="center"/>
    </xf>
    <xf numFmtId="0" fontId="3" fillId="0" borderId="0" xfId="0" applyFont="1" applyAlignment="1">
      <alignment horizontal="left" vertical="center" indent="4"/>
    </xf>
    <xf numFmtId="0" fontId="3" fillId="0" borderId="0" xfId="0" applyFont="1" applyAlignment="1">
      <alignment horizontal="left" vertical="center" indent="10"/>
    </xf>
    <xf numFmtId="0" fontId="3" fillId="0" borderId="0" xfId="0" quotePrefix="1" applyFont="1" applyAlignment="1">
      <alignment vertical="center"/>
    </xf>
    <xf numFmtId="0" fontId="0" fillId="0" borderId="0" xfId="0" quotePrefix="1"/>
    <xf numFmtId="0" fontId="3" fillId="0" borderId="0" xfId="0" quotePrefix="1" applyFont="1"/>
    <xf numFmtId="0" fontId="4" fillId="0" borderId="0" xfId="0" applyFont="1"/>
    <xf numFmtId="0" fontId="4" fillId="0" borderId="39" xfId="0" applyFont="1" applyBorder="1"/>
    <xf numFmtId="49" fontId="0" fillId="0" borderId="0" xfId="0" applyNumberFormat="1"/>
    <xf numFmtId="49" fontId="80" fillId="0" borderId="0" xfId="0" applyNumberFormat="1" applyFont="1"/>
    <xf numFmtId="49" fontId="3" fillId="0" borderId="0" xfId="0" applyNumberFormat="1" applyFont="1"/>
    <xf numFmtId="49" fontId="62" fillId="0" borderId="0" xfId="0" applyNumberFormat="1" applyFont="1"/>
    <xf numFmtId="49" fontId="0" fillId="0" borderId="0" xfId="0" quotePrefix="1" applyNumberFormat="1"/>
    <xf numFmtId="49" fontId="3" fillId="0" borderId="0" xfId="0" quotePrefix="1" applyNumberFormat="1" applyFont="1"/>
    <xf numFmtId="0" fontId="0" fillId="0" borderId="0" xfId="0" applyAlignment="1">
      <alignment horizontal="center" vertical="center"/>
    </xf>
    <xf numFmtId="0" fontId="3" fillId="61" borderId="0" xfId="0" applyFont="1" applyFill="1" applyAlignment="1">
      <alignment vertical="center" wrapText="1"/>
    </xf>
    <xf numFmtId="0" fontId="3" fillId="0" borderId="0" xfId="0" applyFont="1" applyAlignment="1">
      <alignment horizontal="center" vertical="center" wrapText="1"/>
    </xf>
    <xf numFmtId="0" fontId="12" fillId="2" borderId="1" xfId="0" applyFont="1" applyFill="1" applyBorder="1" applyAlignment="1">
      <alignment horizontal="left" vertic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78" fillId="0" borderId="0" xfId="0" applyFont="1"/>
    <xf numFmtId="0" fontId="83" fillId="4" borderId="1" xfId="0" applyFont="1" applyFill="1" applyBorder="1" applyAlignment="1">
      <alignment horizontal="center" vertical="center" wrapText="1"/>
    </xf>
    <xf numFmtId="0" fontId="83" fillId="0" borderId="1"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1" xfId="0" applyFont="1" applyBorder="1" applyAlignment="1">
      <alignment horizontal="center" vertical="center" wrapText="1"/>
    </xf>
    <xf numFmtId="14" fontId="84" fillId="4" borderId="1" xfId="0" applyNumberFormat="1" applyFont="1" applyFill="1" applyBorder="1" applyAlignment="1">
      <alignment horizontal="center" vertical="center" wrapText="1"/>
    </xf>
    <xf numFmtId="14" fontId="84" fillId="0" borderId="1" xfId="0" applyNumberFormat="1" applyFont="1" applyBorder="1" applyAlignment="1">
      <alignment horizontal="center" vertical="center" wrapText="1"/>
    </xf>
    <xf numFmtId="14" fontId="39"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0" xfId="0" applyFont="1" applyAlignment="1">
      <alignment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 xfId="0" applyFont="1" applyBorder="1" applyAlignment="1">
      <alignment vertical="center" wrapText="1"/>
    </xf>
    <xf numFmtId="0" fontId="5" fillId="62" borderId="1" xfId="0" applyFont="1" applyFill="1" applyBorder="1" applyAlignment="1">
      <alignment horizontal="left" vertical="center" wrapText="1"/>
    </xf>
    <xf numFmtId="0" fontId="3" fillId="62" borderId="1" xfId="0" applyFont="1" applyFill="1" applyBorder="1" applyAlignment="1">
      <alignment horizontal="left" vertical="center" wrapText="1"/>
    </xf>
    <xf numFmtId="0" fontId="7" fillId="62" borderId="1" xfId="0" applyFont="1" applyFill="1" applyBorder="1" applyAlignment="1">
      <alignment horizontal="left" vertical="center" wrapText="1"/>
    </xf>
    <xf numFmtId="0" fontId="5" fillId="62" borderId="1" xfId="0" applyFont="1" applyFill="1" applyBorder="1" applyAlignment="1">
      <alignment horizontal="center" vertical="center" wrapText="1"/>
    </xf>
    <xf numFmtId="0" fontId="5" fillId="62" borderId="1" xfId="0" applyFont="1" applyFill="1" applyBorder="1" applyAlignment="1">
      <alignment horizontal="center" vertical="center" textRotation="90" wrapText="1"/>
    </xf>
    <xf numFmtId="0" fontId="3" fillId="0" borderId="1" xfId="0" quotePrefix="1" applyFont="1" applyBorder="1" applyAlignment="1">
      <alignment horizontal="left" vertical="center" wrapText="1"/>
    </xf>
    <xf numFmtId="0" fontId="3" fillId="63" borderId="1" xfId="0" applyFont="1" applyFill="1" applyBorder="1" applyAlignment="1">
      <alignment vertical="center" wrapText="1"/>
    </xf>
    <xf numFmtId="0" fontId="3" fillId="63" borderId="2" xfId="0" applyFont="1" applyFill="1" applyBorder="1" applyAlignment="1">
      <alignment vertical="center" wrapText="1"/>
    </xf>
    <xf numFmtId="0" fontId="3" fillId="64" borderId="1" xfId="0" applyFont="1" applyFill="1" applyBorder="1" applyAlignment="1">
      <alignment vertical="center" wrapText="1"/>
    </xf>
    <xf numFmtId="0" fontId="3" fillId="64" borderId="1" xfId="0" applyFont="1" applyFill="1" applyBorder="1" applyAlignment="1">
      <alignment horizontal="center" vertical="center" wrapText="1"/>
    </xf>
    <xf numFmtId="0" fontId="3" fillId="64" borderId="1" xfId="0" applyFont="1" applyFill="1" applyBorder="1" applyAlignment="1">
      <alignment horizontal="center" vertical="top" wrapText="1"/>
    </xf>
    <xf numFmtId="0" fontId="90" fillId="64" borderId="1" xfId="0" applyFont="1" applyFill="1" applyBorder="1" applyAlignment="1">
      <alignment horizontal="center" vertical="center" wrapText="1"/>
    </xf>
    <xf numFmtId="0" fontId="3" fillId="63" borderId="2" xfId="0" applyFont="1" applyFill="1" applyBorder="1" applyAlignment="1">
      <alignment horizontal="center" vertical="center" wrapText="1"/>
    </xf>
    <xf numFmtId="0" fontId="3" fillId="63"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2" borderId="0" xfId="0" applyFill="1" applyAlignment="1">
      <alignment vertical="center" wrapText="1"/>
    </xf>
    <xf numFmtId="0" fontId="7" fillId="2" borderId="0" xfId="0" applyFont="1" applyFill="1" applyAlignment="1">
      <alignment vertical="center" wrapText="1"/>
    </xf>
    <xf numFmtId="0" fontId="65" fillId="0" borderId="1" xfId="0" applyFont="1" applyBorder="1" applyAlignment="1">
      <alignment horizontal="left" vertical="center" wrapText="1"/>
    </xf>
    <xf numFmtId="0" fontId="13" fillId="2" borderId="1" xfId="0" applyFont="1" applyFill="1" applyBorder="1" applyAlignment="1">
      <alignment horizontal="center" vertical="center" wrapText="1"/>
    </xf>
    <xf numFmtId="0" fontId="3" fillId="63" borderId="1" xfId="0" applyFont="1" applyFill="1" applyBorder="1" applyAlignment="1">
      <alignment horizontal="left" vertical="center" wrapText="1"/>
    </xf>
    <xf numFmtId="0" fontId="0" fillId="63" borderId="1" xfId="0" applyFill="1" applyBorder="1" applyAlignment="1">
      <alignment horizontal="center" vertical="center" wrapText="1"/>
    </xf>
    <xf numFmtId="0" fontId="5" fillId="63" borderId="1" xfId="0" applyFont="1" applyFill="1" applyBorder="1" applyAlignment="1">
      <alignment horizontal="center" vertical="center" wrapText="1"/>
    </xf>
    <xf numFmtId="0" fontId="0" fillId="64" borderId="1" xfId="0" applyFill="1" applyBorder="1" applyAlignment="1">
      <alignment vertical="center" wrapText="1"/>
    </xf>
    <xf numFmtId="0" fontId="12" fillId="0" borderId="2" xfId="0" applyFont="1" applyBorder="1" applyAlignment="1">
      <alignment horizontal="left" vertical="center" wrapText="1"/>
    </xf>
    <xf numFmtId="0" fontId="13" fillId="63" borderId="1" xfId="0" applyFont="1" applyFill="1" applyBorder="1" applyAlignment="1">
      <alignment horizontal="center" vertical="center" wrapText="1"/>
    </xf>
    <xf numFmtId="0" fontId="2" fillId="0" borderId="0" xfId="0" applyFont="1"/>
    <xf numFmtId="0" fontId="91" fillId="0" borderId="0" xfId="0" applyFont="1"/>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15"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3" fillId="2" borderId="1" xfId="0" applyFont="1" applyFill="1" applyBorder="1" applyAlignment="1">
      <alignment horizontal="center" vertical="center"/>
    </xf>
    <xf numFmtId="0" fontId="3" fillId="0" borderId="1" xfId="0" applyFont="1" applyBorder="1"/>
    <xf numFmtId="0" fontId="0" fillId="0" borderId="1" xfId="0" applyBorder="1"/>
    <xf numFmtId="0" fontId="86" fillId="0" borderId="0" xfId="0" applyFont="1"/>
    <xf numFmtId="0" fontId="3" fillId="0" borderId="1" xfId="0" applyFont="1" applyBorder="1" applyAlignment="1">
      <alignment horizontal="left" vertical="top" wrapText="1"/>
    </xf>
    <xf numFmtId="0" fontId="3" fillId="0" borderId="0" xfId="0" applyFont="1" applyAlignment="1">
      <alignment horizontal="left" vertical="center"/>
    </xf>
    <xf numFmtId="0" fontId="3" fillId="65" borderId="1" xfId="0" applyFont="1" applyFill="1" applyBorder="1" applyAlignment="1">
      <alignment horizontal="center" vertical="center"/>
    </xf>
    <xf numFmtId="0" fontId="3" fillId="65" borderId="1" xfId="0" applyFont="1" applyFill="1" applyBorder="1" applyAlignment="1">
      <alignment horizontal="center" vertical="center" wrapText="1"/>
    </xf>
    <xf numFmtId="0" fontId="3" fillId="0" borderId="1" xfId="0" applyFont="1" applyBorder="1" applyAlignment="1">
      <alignment horizontal="left" vertical="center"/>
    </xf>
    <xf numFmtId="0" fontId="15" fillId="0" borderId="1" xfId="0" applyFont="1" applyBorder="1" applyAlignment="1">
      <alignment horizontal="left" vertical="center" wrapText="1"/>
    </xf>
    <xf numFmtId="0" fontId="39" fillId="0" borderId="1" xfId="0" applyFont="1" applyBorder="1" applyAlignment="1">
      <alignment vertical="center" wrapText="1"/>
    </xf>
    <xf numFmtId="0" fontId="85" fillId="65" borderId="14" xfId="0" applyFont="1" applyFill="1" applyBorder="1" applyAlignment="1">
      <alignment horizontal="center" vertical="center" wrapText="1"/>
    </xf>
    <xf numFmtId="0" fontId="85" fillId="65" borderId="15" xfId="0" applyFont="1" applyFill="1" applyBorder="1" applyAlignment="1">
      <alignment horizontal="center" vertical="center" wrapText="1"/>
    </xf>
    <xf numFmtId="0" fontId="85" fillId="65" borderId="16" xfId="0" applyFont="1" applyFill="1" applyBorder="1" applyAlignment="1">
      <alignment horizontal="center" vertical="center" wrapText="1"/>
    </xf>
    <xf numFmtId="0" fontId="85" fillId="65" borderId="17" xfId="0" applyFont="1" applyFill="1" applyBorder="1" applyAlignment="1">
      <alignment horizontal="center" vertical="center" wrapText="1"/>
    </xf>
    <xf numFmtId="0" fontId="85" fillId="65" borderId="0" xfId="0" applyFont="1" applyFill="1" applyAlignment="1">
      <alignment horizontal="center" vertical="center" wrapText="1"/>
    </xf>
    <xf numFmtId="0" fontId="85" fillId="65" borderId="18" xfId="0" applyFont="1" applyFill="1" applyBorder="1" applyAlignment="1">
      <alignment horizontal="center" vertical="center" wrapText="1"/>
    </xf>
    <xf numFmtId="0" fontId="85" fillId="65" borderId="19" xfId="0" applyFont="1" applyFill="1" applyBorder="1" applyAlignment="1">
      <alignment horizontal="center" vertical="center" wrapText="1"/>
    </xf>
    <xf numFmtId="0" fontId="85" fillId="65" borderId="20" xfId="0" applyFont="1" applyFill="1" applyBorder="1" applyAlignment="1">
      <alignment horizontal="center" vertical="center" wrapText="1"/>
    </xf>
    <xf numFmtId="0" fontId="85" fillId="65" borderId="21" xfId="0" applyFont="1" applyFill="1" applyBorder="1" applyAlignment="1">
      <alignment horizontal="center" vertical="center" wrapText="1"/>
    </xf>
    <xf numFmtId="0" fontId="39" fillId="0" borderId="17" xfId="0" applyFont="1" applyBorder="1" applyAlignment="1">
      <alignment vertical="center" wrapText="1"/>
    </xf>
    <xf numFmtId="0" fontId="39" fillId="0" borderId="0" xfId="0" applyFont="1" applyAlignment="1">
      <alignment vertical="center" wrapText="1"/>
    </xf>
    <xf numFmtId="0" fontId="39" fillId="0" borderId="19" xfId="0" applyFont="1" applyBorder="1" applyAlignment="1">
      <alignment vertical="center" wrapText="1"/>
    </xf>
    <xf numFmtId="0" fontId="39" fillId="0" borderId="20" xfId="0" applyFont="1" applyBorder="1" applyAlignment="1">
      <alignment vertical="center" wrapText="1"/>
    </xf>
    <xf numFmtId="0" fontId="86" fillId="0" borderId="2" xfId="0" applyFont="1" applyBorder="1" applyAlignment="1">
      <alignment horizontal="center" vertical="center" wrapText="1"/>
    </xf>
    <xf numFmtId="0" fontId="86" fillId="0" borderId="3" xfId="0" applyFont="1" applyBorder="1" applyAlignment="1">
      <alignment horizontal="center" vertical="center" wrapText="1"/>
    </xf>
    <xf numFmtId="0" fontId="86" fillId="0" borderId="4" xfId="0" applyFont="1" applyBorder="1" applyAlignment="1">
      <alignment horizontal="center" vertical="center" wrapText="1"/>
    </xf>
    <xf numFmtId="0" fontId="86" fillId="0" borderId="1" xfId="0" applyFont="1" applyBorder="1" applyAlignment="1">
      <alignment horizontal="center" vertical="center" wrapText="1"/>
    </xf>
    <xf numFmtId="0" fontId="87" fillId="0" borderId="2" xfId="0" applyFont="1" applyBorder="1" applyAlignment="1">
      <alignment horizontal="center" vertical="center" wrapText="1"/>
    </xf>
    <xf numFmtId="0" fontId="87" fillId="0" borderId="4" xfId="0" applyFont="1" applyBorder="1" applyAlignment="1">
      <alignment horizontal="center" vertical="center" wrapText="1"/>
    </xf>
    <xf numFmtId="0" fontId="83" fillId="0" borderId="1" xfId="0" applyFont="1" applyBorder="1" applyAlignment="1">
      <alignment horizontal="center" vertical="center" wrapText="1"/>
    </xf>
    <xf numFmtId="0" fontId="83" fillId="0" borderId="14" xfId="0" applyFont="1" applyBorder="1" applyAlignment="1">
      <alignment horizontal="center" vertical="center" wrapText="1"/>
    </xf>
    <xf numFmtId="0" fontId="83" fillId="0" borderId="16" xfId="0" applyFont="1" applyBorder="1" applyAlignment="1">
      <alignment horizontal="center" vertical="center" wrapText="1"/>
    </xf>
    <xf numFmtId="0" fontId="83" fillId="0" borderId="17" xfId="0" applyFont="1" applyBorder="1" applyAlignment="1">
      <alignment horizontal="center" vertical="center" wrapText="1"/>
    </xf>
    <xf numFmtId="0" fontId="83" fillId="0" borderId="18" xfId="0" applyFont="1" applyBorder="1" applyAlignment="1">
      <alignment horizontal="center" vertical="center" wrapText="1"/>
    </xf>
    <xf numFmtId="0" fontId="83" fillId="0" borderId="19" xfId="0" applyFont="1" applyBorder="1" applyAlignment="1">
      <alignment horizontal="center" vertical="center" wrapText="1"/>
    </xf>
    <xf numFmtId="0" fontId="83" fillId="0" borderId="0" xfId="0" applyFont="1" applyAlignment="1">
      <alignment horizontal="center" vertical="center" wrapText="1"/>
    </xf>
    <xf numFmtId="0" fontId="39" fillId="0" borderId="1"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0" xfId="0" applyFont="1" applyAlignment="1">
      <alignment horizontal="center" vertical="center" wrapText="1"/>
    </xf>
    <xf numFmtId="0" fontId="39" fillId="0" borderId="18" xfId="0" applyFont="1" applyBorder="1" applyAlignment="1">
      <alignment horizontal="center" vertical="center" wrapText="1"/>
    </xf>
    <xf numFmtId="0" fontId="83" fillId="4" borderId="1" xfId="0" applyFont="1" applyFill="1" applyBorder="1" applyAlignment="1">
      <alignment horizontal="center" vertical="center" wrapText="1"/>
    </xf>
    <xf numFmtId="0" fontId="39" fillId="0" borderId="14" xfId="0" applyFont="1" applyBorder="1" applyAlignment="1">
      <alignment vertical="center" wrapText="1"/>
    </xf>
    <xf numFmtId="0" fontId="39" fillId="0" borderId="16" xfId="0" applyFont="1" applyBorder="1" applyAlignment="1">
      <alignment vertical="center" wrapText="1"/>
    </xf>
    <xf numFmtId="0" fontId="39" fillId="0" borderId="18" xfId="0" applyFont="1" applyBorder="1" applyAlignment="1">
      <alignment vertical="center" wrapText="1"/>
    </xf>
    <xf numFmtId="0" fontId="39" fillId="0" borderId="21" xfId="0" applyFont="1" applyBorder="1" applyAlignment="1">
      <alignment vertical="center" wrapText="1"/>
    </xf>
    <xf numFmtId="0" fontId="39" fillId="0" borderId="40" xfId="0" applyFont="1" applyBorder="1" applyAlignment="1">
      <alignment horizontal="center" vertical="center" wrapText="1"/>
    </xf>
    <xf numFmtId="0" fontId="39" fillId="0" borderId="41" xfId="0" applyFont="1" applyBorder="1" applyAlignment="1">
      <alignment horizontal="center" vertical="center" wrapText="1"/>
    </xf>
    <xf numFmtId="0" fontId="39" fillId="0" borderId="4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82" fillId="0" borderId="0" xfId="0" applyFont="1" applyAlignment="1">
      <alignment horizontal="center" vertical="center" wrapText="1"/>
    </xf>
    <xf numFmtId="0" fontId="82" fillId="0" borderId="0" xfId="0" applyFont="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7" fillId="0" borderId="1" xfId="145" applyFont="1" applyBorder="1" applyAlignment="1">
      <alignment horizontal="center" vertical="center"/>
    </xf>
    <xf numFmtId="14" fontId="77" fillId="0" borderId="1" xfId="145" applyNumberFormat="1" applyFont="1" applyBorder="1" applyAlignment="1">
      <alignment horizontal="center" vertical="center" wrapText="1"/>
    </xf>
    <xf numFmtId="0" fontId="77" fillId="0" borderId="1" xfId="145" applyFont="1" applyBorder="1" applyAlignment="1">
      <alignment horizontal="center" vertical="center" wrapText="1"/>
    </xf>
    <xf numFmtId="0" fontId="76" fillId="0" borderId="1" xfId="145" applyFont="1" applyBorder="1" applyAlignment="1">
      <alignment horizontal="center" vertical="center"/>
    </xf>
    <xf numFmtId="0" fontId="72" fillId="0" borderId="14" xfId="145" applyFont="1" applyBorder="1" applyAlignment="1">
      <alignment vertical="center"/>
    </xf>
    <xf numFmtId="0" fontId="56" fillId="0" borderId="15" xfId="145" applyFont="1" applyBorder="1" applyAlignment="1">
      <alignment vertical="center"/>
    </xf>
    <xf numFmtId="0" fontId="56" fillId="0" borderId="16" xfId="145" applyFont="1" applyBorder="1" applyAlignment="1">
      <alignment vertical="center"/>
    </xf>
    <xf numFmtId="0" fontId="73" fillId="0" borderId="17" xfId="145" applyFont="1" applyBorder="1" applyAlignment="1">
      <alignment horizontal="center" vertical="center"/>
    </xf>
    <xf numFmtId="0" fontId="74" fillId="0" borderId="0" xfId="145" applyFont="1" applyAlignment="1">
      <alignment horizontal="center" vertical="center"/>
    </xf>
    <xf numFmtId="0" fontId="74" fillId="0" borderId="18" xfId="145" applyFont="1" applyBorder="1" applyAlignment="1">
      <alignment horizontal="center" vertical="center"/>
    </xf>
    <xf numFmtId="0" fontId="74" fillId="0" borderId="17" xfId="145" applyFont="1" applyBorder="1" applyAlignment="1">
      <alignment horizontal="center" vertical="center"/>
    </xf>
    <xf numFmtId="0" fontId="75" fillId="0" borderId="19" xfId="145" applyFont="1" applyBorder="1" applyAlignment="1">
      <alignment vertical="center"/>
    </xf>
    <xf numFmtId="0" fontId="56" fillId="0" borderId="20" xfId="145" applyFont="1" applyBorder="1" applyAlignment="1">
      <alignment vertical="center"/>
    </xf>
    <xf numFmtId="0" fontId="56" fillId="0" borderId="21" xfId="145" applyFont="1" applyBorder="1" applyAlignment="1">
      <alignment vertical="center"/>
    </xf>
    <xf numFmtId="0" fontId="4" fillId="2" borderId="1" xfId="0" applyFont="1" applyFill="1" applyBorder="1" applyAlignment="1">
      <alignment horizontal="center" vertical="center" wrapText="1"/>
    </xf>
    <xf numFmtId="0" fontId="4" fillId="0" borderId="0" xfId="0" applyFont="1" applyAlignment="1">
      <alignment horizont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0" xfId="0" applyFill="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4" fillId="4" borderId="0" xfId="0" applyFont="1" applyFill="1" applyAlignment="1">
      <alignment horizontal="center" wrapText="1"/>
    </xf>
    <xf numFmtId="0" fontId="4" fillId="4" borderId="18" xfId="0" applyFont="1" applyFill="1" applyBorder="1" applyAlignment="1">
      <alignment horizontal="center" wrapText="1"/>
    </xf>
    <xf numFmtId="0" fontId="12" fillId="2" borderId="1" xfId="0" applyFont="1" applyFill="1" applyBorder="1" applyAlignment="1">
      <alignment horizontal="left" vertical="center" wrapText="1"/>
    </xf>
    <xf numFmtId="0" fontId="3" fillId="0" borderId="20" xfId="0" applyFont="1" applyBorder="1" applyAlignment="1">
      <alignment horizontal="center" wrapText="1"/>
    </xf>
    <xf numFmtId="0" fontId="4" fillId="0" borderId="0" xfId="0" applyFont="1" applyAlignment="1">
      <alignment horizontal="center"/>
    </xf>
  </cellXfs>
  <cellStyles count="244">
    <cellStyle name="20 % - Accent1 2" xfId="4" xr:uid="{9CF09F0D-05D1-4011-8837-61B4C1B26885}"/>
    <cellStyle name="20 % - Accent2 2" xfId="5" xr:uid="{6C8BD4F5-3E7C-4603-B339-783FA5339EB2}"/>
    <cellStyle name="20 % - Accent3 2" xfId="6" xr:uid="{2FD1AF6B-36E7-45B4-AC50-89C7C4A20C13}"/>
    <cellStyle name="20 % - Accent4 2" xfId="7" xr:uid="{6E9B21A4-8925-474D-8AF6-825458B98E49}"/>
    <cellStyle name="20 % - Accent5 2" xfId="8" xr:uid="{B87E0F62-CA7F-44E4-85FC-E63CE5059866}"/>
    <cellStyle name="20 % - Accent6 2" xfId="9" xr:uid="{3D085551-74AB-4C8A-A34D-0C30C219B339}"/>
    <cellStyle name="20% - Accent1" xfId="10" xr:uid="{BE48B53B-AA12-4E63-A5A5-55EC9A442356}"/>
    <cellStyle name="20% - Accent2" xfId="11" xr:uid="{2A05CCDB-D175-4F26-A6F9-980C9CE307A1}"/>
    <cellStyle name="20% - Accent3" xfId="12" xr:uid="{7E414E0A-A69A-4CEB-88B1-42AABC5BE020}"/>
    <cellStyle name="20% - Accent4" xfId="13" xr:uid="{BB432A05-A17F-4742-ADDE-8AE3150D43FF}"/>
    <cellStyle name="20% - Accent5" xfId="14" xr:uid="{B20C89A8-AF40-401B-B4A0-ADC9EF99F667}"/>
    <cellStyle name="20% - Accent6" xfId="15" xr:uid="{F69F06EE-6463-4002-B0C4-46A83A5C558F}"/>
    <cellStyle name="20% - Colore 1" xfId="16" xr:uid="{CC625205-4A3A-41CA-92FE-A6E44BAA2B6D}"/>
    <cellStyle name="20% - Colore 2" xfId="17" xr:uid="{59C2453C-9DE3-4E95-AB82-45816DBB863E}"/>
    <cellStyle name="20% - Colore 3" xfId="18" xr:uid="{B0A54D22-EE23-4AC3-BAC0-60E2C58D4973}"/>
    <cellStyle name="20% - Colore 4" xfId="19" xr:uid="{FE4BB2DE-EC45-411B-B56E-75CC6C4C41CA}"/>
    <cellStyle name="20% - Colore 5" xfId="20" xr:uid="{0075DA2E-4615-4D16-A22A-F3713BCB6698}"/>
    <cellStyle name="20% - Colore 6" xfId="21" xr:uid="{B29820D9-974E-4A84-BA9D-AD908A40CC83}"/>
    <cellStyle name="40 % - Accent1 2" xfId="22" xr:uid="{8C67EAF6-979F-49DC-A120-2ABE8BF81D31}"/>
    <cellStyle name="40 % - Accent2 2" xfId="23" xr:uid="{0B1C0E33-62AE-4E3A-AF7D-FD7E73A52B8C}"/>
    <cellStyle name="40 % - Accent3 2" xfId="24" xr:uid="{1BB96A36-8796-4AD3-90D5-3132DB48FA0A}"/>
    <cellStyle name="40 % - Accent4 2" xfId="25" xr:uid="{A2CDCF26-615F-4E27-B2EF-24CF67E027C1}"/>
    <cellStyle name="40 % - Accent5 2" xfId="26" xr:uid="{60F6A7A4-641E-4103-A04A-5CF80B4FF6CE}"/>
    <cellStyle name="40 % - Accent6 2" xfId="27" xr:uid="{9CB2F80C-6266-4EAC-B18B-F4C5E98BFF7A}"/>
    <cellStyle name="40% - Accent1" xfId="28" xr:uid="{0BF194D5-AAA0-4819-AF1C-F70DD4C84357}"/>
    <cellStyle name="40% - Accent2" xfId="29" xr:uid="{5D2A096F-34DD-4CEE-8893-11A6242DB039}"/>
    <cellStyle name="40% - Accent3" xfId="30" xr:uid="{96CE19F9-39CF-4E83-9F1C-3595BB36FC82}"/>
    <cellStyle name="40% - Accent4" xfId="31" xr:uid="{54D6D9DB-D74E-46C5-BE35-DD12014831A8}"/>
    <cellStyle name="40% - Accent5" xfId="32" xr:uid="{C282E395-1A1C-444A-81E1-F4073CF48DEF}"/>
    <cellStyle name="40% - Accent6" xfId="33" xr:uid="{B7A0D2DD-3CF0-4C3A-BA44-81621919FBD1}"/>
    <cellStyle name="40% - Colore 1" xfId="34" xr:uid="{B7DF7324-7995-441F-9F32-89934849F279}"/>
    <cellStyle name="40% - Colore 2" xfId="35" xr:uid="{86BFD064-E05A-491F-82F4-5E77E9F7B918}"/>
    <cellStyle name="40% - Colore 3" xfId="36" xr:uid="{A1FE5598-2E88-420C-A36E-841D0212D32D}"/>
    <cellStyle name="40% - Colore 4" xfId="37" xr:uid="{7A188D21-B26E-490D-BD10-0DC6EE211610}"/>
    <cellStyle name="40% - Colore 5" xfId="38" xr:uid="{2405366C-1B10-41B9-948F-30BEDC6B0E25}"/>
    <cellStyle name="40% - Colore 6" xfId="39" xr:uid="{33162B3F-7946-428D-A7D0-75F0E3C4C33F}"/>
    <cellStyle name="60 % - Accent1 2" xfId="40" xr:uid="{94EB346B-9B3F-4543-9929-3AE5D0DEF66C}"/>
    <cellStyle name="60 % - Accent2 2" xfId="41" xr:uid="{363870FE-C4D4-4EE9-93CA-DBF2ED3E03C7}"/>
    <cellStyle name="60 % - Accent3 2" xfId="42" xr:uid="{E6DDD976-BDCA-45D2-B41B-14400F831119}"/>
    <cellStyle name="60 % - Accent4 2" xfId="43" xr:uid="{80AA34F3-8637-4F15-A13A-DDA5A9AEBAA9}"/>
    <cellStyle name="60 % - Accent5 2" xfId="44" xr:uid="{11130ECA-3EF0-4882-AC04-C8A095FA9D5D}"/>
    <cellStyle name="60 % - Accent6 2" xfId="45" xr:uid="{DAE3E648-FA3C-4C68-85D4-0DD710DCA97C}"/>
    <cellStyle name="60% - Accent1" xfId="46" xr:uid="{47E1EF5D-B3AB-456F-8D1F-81B568B423D0}"/>
    <cellStyle name="60% - Accent2" xfId="47" xr:uid="{3EEEC65A-2C53-48AB-9CB0-22B9E9F2B6DF}"/>
    <cellStyle name="60% - Accent3" xfId="48" xr:uid="{80ACE581-9082-4F5D-9C50-4C9065677041}"/>
    <cellStyle name="60% - Accent4" xfId="49" xr:uid="{49FF5B18-F4B3-4BAC-85F7-42929E09C1A4}"/>
    <cellStyle name="60% - Accent5" xfId="50" xr:uid="{D5CDB5F5-E9D3-41B8-B925-6DA067B7007B}"/>
    <cellStyle name="60% - Accent6" xfId="51" xr:uid="{411E70D3-1D0D-421A-B93C-A0B01215408E}"/>
    <cellStyle name="60% - Colore 1" xfId="52" xr:uid="{0C9EA45C-3684-40BC-B511-D159CB82B7CE}"/>
    <cellStyle name="60% - Colore 2" xfId="53" xr:uid="{DFDB77AD-53E4-4FEE-80C1-3002562EB785}"/>
    <cellStyle name="60% - Colore 3" xfId="54" xr:uid="{870B391E-B15E-4E0D-B2D3-7F380AFF03B5}"/>
    <cellStyle name="60% - Colore 4" xfId="55" xr:uid="{B82AE70E-6B1E-42E5-854D-D3A809C184AE}"/>
    <cellStyle name="60% - Colore 5" xfId="56" xr:uid="{4F4E0125-BEB0-4254-9C74-458A222A1065}"/>
    <cellStyle name="60% - Colore 6" xfId="57" xr:uid="{474CFD22-8213-4F63-8DC3-0018489568F8}"/>
    <cellStyle name="Accent1 2" xfId="58" xr:uid="{3D6A5FC4-31CF-4BF1-9BB7-DCD7C8A0C75E}"/>
    <cellStyle name="Accent2 2" xfId="59" xr:uid="{A139D266-D8A7-4844-8EAD-57CBCFBFA79B}"/>
    <cellStyle name="Accent3 2" xfId="60" xr:uid="{1DFBD4D6-7D8E-4D32-913F-D13C9EA3CFF6}"/>
    <cellStyle name="Accent4 2" xfId="61" xr:uid="{C99D389E-5DDE-40E9-8DC4-1628398CAC94}"/>
    <cellStyle name="Accent5 2" xfId="62" xr:uid="{69DFD3F9-54B9-4919-ADCD-34E64B03ACA4}"/>
    <cellStyle name="Accent6 2" xfId="63" xr:uid="{A89F2D68-D468-4297-A33C-94A24B021C9F}"/>
    <cellStyle name="Avertissement 2" xfId="64" xr:uid="{EAABD341-E3A4-4DCA-A227-CAA0F0ACE014}"/>
    <cellStyle name="Bad" xfId="65" xr:uid="{3735134E-810B-457B-A6BE-37441B8F7B43}"/>
    <cellStyle name="Calcolo" xfId="66" xr:uid="{A323CED7-8DBD-41C6-ABC5-E82CB30B2A58}"/>
    <cellStyle name="Calcul 2" xfId="67" xr:uid="{F224BAC7-1472-4D73-81DF-863915183B13}"/>
    <cellStyle name="Calculation" xfId="68" xr:uid="{56A6C3CB-4E9D-43DF-9219-5D5522D9FC0A}"/>
    <cellStyle name="Cella collegata" xfId="69" xr:uid="{5D8CB5AE-36ED-4046-BEA6-E93BF984579E}"/>
    <cellStyle name="Cella da controllare" xfId="70" xr:uid="{C4B712CB-CE54-41E1-BEDA-8A193D594337}"/>
    <cellStyle name="Cellule liée 2" xfId="71" xr:uid="{89AB8D2B-96BA-43D8-9D65-00E6AAA9263B}"/>
    <cellStyle name="Check Cell" xfId="72" xr:uid="{017A8C3B-C3ED-43D9-835D-AC9C70D7042A}"/>
    <cellStyle name="Colore 1" xfId="73" xr:uid="{F1E9501C-CEE9-4C4C-8300-647966CB59AF}"/>
    <cellStyle name="Colore 2" xfId="74" xr:uid="{1D293D23-58C5-47A2-8CDE-24914C1B176E}"/>
    <cellStyle name="Colore 3" xfId="75" xr:uid="{4A3A2FDD-0914-45C1-8D5C-E17BE04193C6}"/>
    <cellStyle name="Colore 4" xfId="76" xr:uid="{EF09AD95-B832-4CF3-A0C6-9CA0002288D2}"/>
    <cellStyle name="Colore 5" xfId="77" xr:uid="{A02F2AE2-23C1-4024-AE07-0BCAE474488C}"/>
    <cellStyle name="Colore 6" xfId="78" xr:uid="{C020EAA9-A8FA-4582-9B4D-728BBDEC714A}"/>
    <cellStyle name="Commentaire 2" xfId="79" xr:uid="{75628E14-CEFC-46EC-B8B8-F86D259E7519}"/>
    <cellStyle name="date" xfId="80" xr:uid="{29C73D06-DA1C-4DF9-88FC-3989B3D7ECEF}"/>
    <cellStyle name="date 2" xfId="81" xr:uid="{86B2BCE5-C07F-44B0-8584-6C1E912ECEEA}"/>
    <cellStyle name="Entrée 2" xfId="82" xr:uid="{774967A9-A06A-4D5E-A2EB-6E2FFDF9C699}"/>
    <cellStyle name="entry" xfId="83" xr:uid="{8A6686E8-E4C8-4D4C-85D8-75A9AE5C7A19}"/>
    <cellStyle name="entry 2" xfId="84" xr:uid="{09189449-3526-4505-8AA7-2F88BD74FB72}"/>
    <cellStyle name="equipement" xfId="85" xr:uid="{29020D27-5F9E-4AA9-B0F2-44674411AFE6}"/>
    <cellStyle name="equipement 2" xfId="86" xr:uid="{49324E57-0364-44FB-BDC5-CECC8916447E}"/>
    <cellStyle name="Estilo 1" xfId="87" xr:uid="{E2983E88-DC16-480A-872D-36A7EA1D59BA}"/>
    <cellStyle name="Euro" xfId="88" xr:uid="{EA27D839-36CC-4288-9941-F284C60FFC8D}"/>
    <cellStyle name="Euro 2" xfId="89" xr:uid="{20E17339-D7C5-4452-9451-9B9A82247A02}"/>
    <cellStyle name="Explanatory Text" xfId="90" xr:uid="{E411A79B-266A-442F-A534-132FAA96CE63}"/>
    <cellStyle name="Fab" xfId="91" xr:uid="{A2158A5F-0555-4E76-9494-169EE532D45E}"/>
    <cellStyle name="FinTab" xfId="92" xr:uid="{278694BC-7FDD-4AFD-8EC0-C5688F6C6F5A}"/>
    <cellStyle name="Futur" xfId="93" xr:uid="{AFCECFD7-ED59-4481-B1FC-DE7CE950732F}"/>
    <cellStyle name="Good" xfId="94" xr:uid="{141A69A1-FFE5-41F5-9693-742A5E6EAA0D}"/>
    <cellStyle name="Grand_Total" xfId="95" xr:uid="{00161A88-EEB6-496F-B58A-D4EE14E87B31}"/>
    <cellStyle name="Heading 1" xfId="96" xr:uid="{DB6D5741-87EF-4E43-8B0F-61F7E1D63C5D}"/>
    <cellStyle name="Heading 2" xfId="97" xr:uid="{F82AE058-9672-45D2-B90F-077B6CF0A484}"/>
    <cellStyle name="Heading 3" xfId="98" xr:uid="{11843C2F-96FD-424A-A9E9-9AC38E5813C9}"/>
    <cellStyle name="Heading 4" xfId="99" xr:uid="{EA67C3A2-C03A-435F-B4BE-BF91BF70D3C6}"/>
    <cellStyle name="I/O" xfId="100" xr:uid="{CB6FE3F8-73AA-48C6-9755-B6C24F60FC83}"/>
    <cellStyle name="Input" xfId="101" xr:uid="{CC16E3E1-D450-404F-858F-46BAAA834E58}"/>
    <cellStyle name="Insatisfaisant 2" xfId="102" xr:uid="{3D814041-3C29-4914-8940-590AD721F73F}"/>
    <cellStyle name="jaune" xfId="103" xr:uid="{46B70AC0-902C-4902-B55D-DCF95B04840E}"/>
    <cellStyle name="Linked Cell" xfId="104" xr:uid="{1B68C58B-825A-4CBC-92AB-7D68E2B8596F}"/>
    <cellStyle name="Migliaia (0)_annexe_e_project" xfId="105" xr:uid="{A90AC24B-49A6-4D35-8B95-ADB8124F2DD7}"/>
    <cellStyle name="Migliaia_annexe_e_project" xfId="106" xr:uid="{7290B98F-BDF4-446D-B530-24A5C2F4A8C2}"/>
    <cellStyle name="Millares [0]_94" xfId="107" xr:uid="{345CADB1-09BF-4153-B931-82443F184EE3}"/>
    <cellStyle name="Millares_BTG Sit.6 GA028" xfId="108" xr:uid="{B8C21037-38A8-49EB-B5CB-C9F785062BA4}"/>
    <cellStyle name="Milliers 2" xfId="109" xr:uid="{9A4A56FD-E979-4F4E-B1D9-F9824A75C81C}"/>
    <cellStyle name="Milliers 2 2" xfId="110" xr:uid="{B1B54A91-ACD1-41B8-B61F-C1E9E07815EA}"/>
    <cellStyle name="Milliers 2 2 2" xfId="111" xr:uid="{66C8E664-B1CD-4F92-B220-1E998829884E}"/>
    <cellStyle name="Milliers 2 3" xfId="112" xr:uid="{0FB84F0B-8B9E-4129-A6C3-5C46063D899A}"/>
    <cellStyle name="Milliers 2 4" xfId="113" xr:uid="{D8C14CCF-F17B-4EE5-B847-A7AF4695C1B2}"/>
    <cellStyle name="Milliers 3" xfId="114" xr:uid="{8F4A968D-7E6F-4B41-B7F4-8AECA4B8CB09}"/>
    <cellStyle name="Milliers 3 2" xfId="115" xr:uid="{E2E4A6AF-D69F-42A3-B4DF-26BBB05BE5FD}"/>
    <cellStyle name="Milliers 4" xfId="116" xr:uid="{E3254705-5D83-412A-B59F-77B41B771C77}"/>
    <cellStyle name="Milliers 4 2" xfId="117" xr:uid="{C7D1C775-B1EC-4CAE-93EC-78E6B95302D9}"/>
    <cellStyle name="Moeda 2" xfId="118" xr:uid="{D5BEE294-A7CA-453D-A70C-85170643B182}"/>
    <cellStyle name="Moneda [0]_94" xfId="119" xr:uid="{E6BD5937-388E-4133-A9D5-7952D22EC397}"/>
    <cellStyle name="Moneda_BTG Sit.6 GA028" xfId="120" xr:uid="{6B65B0AD-F0FB-4970-AD72-468079F8116B}"/>
    <cellStyle name="Monétaire 2" xfId="121" xr:uid="{91C0A455-46DF-476B-B98C-8C2F2471A63F}"/>
    <cellStyle name="Neutral" xfId="122" xr:uid="{7A80FF7C-DAE8-45EE-9B58-5CF79E6E9432}"/>
    <cellStyle name="Neutrale" xfId="123" xr:uid="{44A0704D-BB25-4E97-8743-8E5E467EE33C}"/>
    <cellStyle name="Neutre 2" xfId="124" xr:uid="{0C2493C5-E837-4483-A1DC-59D3F758F848}"/>
    <cellStyle name="NiveauLigne_2 3" xfId="125" xr:uid="{5B5BE386-492C-49D9-B8AB-2A170A2E6A19}"/>
    <cellStyle name="No_DD" xfId="126" xr:uid="{74C6FD52-7D78-4153-8F99-EB97C06B434E}"/>
    <cellStyle name="Non d‚fini" xfId="127" xr:uid="{5E1B9484-5365-453A-BDE9-DBEDC3C4CC47}"/>
    <cellStyle name="Non défini" xfId="128" xr:uid="{4C8EA2DA-74EC-420B-948F-0E8DF8DD3BD8}"/>
    <cellStyle name="NonDef" xfId="129" xr:uid="{30D8BB72-8060-4DA2-8C42-A55149B61F6C}"/>
    <cellStyle name="Normal" xfId="0" builtinId="0"/>
    <cellStyle name="Normal 10" xfId="130" xr:uid="{72CAA560-5DF0-40CF-A218-A2F0317A66C7}"/>
    <cellStyle name="Normal 11" xfId="131" xr:uid="{4DB778F1-B8DD-4E4C-8391-A3DF1F4B5B9C}"/>
    <cellStyle name="Normal 11 2" xfId="132" xr:uid="{71790F2B-B69C-4A46-B513-739B6976CEDC}"/>
    <cellStyle name="Normal 12" xfId="133" xr:uid="{670A7F38-5F79-41D1-9A43-A89CAFFF7EC0}"/>
    <cellStyle name="Normal 13" xfId="134" xr:uid="{F6CD27FB-8521-48B4-A64B-568307E83447}"/>
    <cellStyle name="Normal 13 2" xfId="135" xr:uid="{87B430DD-5EFF-4346-B717-67B9CE0D9B5F}"/>
    <cellStyle name="Normal 14" xfId="136" xr:uid="{03AFA327-6449-4E9B-9D70-C16EFF01DEF4}"/>
    <cellStyle name="Normal 15" xfId="137" xr:uid="{43B6F784-3B5B-4649-9AC1-D766DE028E09}"/>
    <cellStyle name="Normal 16" xfId="138" xr:uid="{53A9C49B-734C-4A21-AB43-BDCE8D0A9268}"/>
    <cellStyle name="Normal 17" xfId="139" xr:uid="{80B49653-20E6-4ABE-894C-AE5A2451A647}"/>
    <cellStyle name="Normal 18" xfId="140" xr:uid="{E29E0A56-ADE9-41DE-BE3E-0D83547BF8FE}"/>
    <cellStyle name="Normal 19" xfId="141" xr:uid="{707C0BF4-5F0E-4249-8869-7C187B8C7861}"/>
    <cellStyle name="Normal 19 2" xfId="142" xr:uid="{44F69972-8E01-422D-BA73-FBB7341F5DAB}"/>
    <cellStyle name="Normal 2" xfId="143" xr:uid="{799558C3-5E03-4B84-9DFB-80C161BC8CBB}"/>
    <cellStyle name="Normal 2 2" xfId="144" xr:uid="{E7980623-2FFA-4D85-96E5-0DADF8901594}"/>
    <cellStyle name="Normal 2 3" xfId="145" xr:uid="{8FCA49FA-DEDF-4887-A0F6-0369BF35BDB0}"/>
    <cellStyle name="Normal 20" xfId="146" xr:uid="{33BB43A1-7E13-4610-AB56-9C44409A80AF}"/>
    <cellStyle name="Normal 21" xfId="147" xr:uid="{227E97E7-A8CE-4F68-9354-C4926CC4796A}"/>
    <cellStyle name="Normal 22" xfId="148" xr:uid="{2CC4C1DA-E5C4-40EF-85EB-95396BF988FE}"/>
    <cellStyle name="Normal 23" xfId="149" xr:uid="{FD53AF7A-1D67-4804-AE2C-F8A02BDAB3E8}"/>
    <cellStyle name="Normal 24" xfId="3" xr:uid="{10A26CDD-1466-4E1A-83DA-548BFFDEAFD2}"/>
    <cellStyle name="Normal 25" xfId="2" xr:uid="{0B474D39-DAF6-417B-A516-18B110BFC685}"/>
    <cellStyle name="Normal 3" xfId="150" xr:uid="{8EA4E66A-850F-4BE6-B5C0-05A0023D5236}"/>
    <cellStyle name="Normal 3 2" xfId="151" xr:uid="{8944DDFB-8244-4C18-B0E3-25253CC8A281}"/>
    <cellStyle name="Normal 3 3" xfId="152" xr:uid="{CC7B8FB8-8252-4F3D-9103-A650B181EBD4}"/>
    <cellStyle name="Normal 4" xfId="153" xr:uid="{96C01016-F97E-49A1-8D73-7805B143FAAE}"/>
    <cellStyle name="Normal 4 2" xfId="154" xr:uid="{4167F1AD-0839-410F-9247-1B3116D46624}"/>
    <cellStyle name="Normal 5" xfId="155" xr:uid="{74269BE6-97FC-4D16-A380-FD86640CF01C}"/>
    <cellStyle name="Normal 6" xfId="156" xr:uid="{C3B8D722-E579-46B0-8155-60E5CCE2C967}"/>
    <cellStyle name="Normal 6 2" xfId="157" xr:uid="{6612B301-B630-43CC-B59F-383DF878D7E5}"/>
    <cellStyle name="Normal 7" xfId="158" xr:uid="{ED9FA4D4-DE82-46BF-94F7-D1BDB252B91F}"/>
    <cellStyle name="Normal 8" xfId="159" xr:uid="{5994ED42-E69B-489F-92A8-FC22301BBC16}"/>
    <cellStyle name="Normal 8 2" xfId="160" xr:uid="{BA51DD15-DC09-4C1D-AD24-2AF995692BB9}"/>
    <cellStyle name="Normal 8 3" xfId="161" xr:uid="{1AD59589-2367-44CD-A8A1-0D743CA9310E}"/>
    <cellStyle name="Normal 8 4" xfId="162" xr:uid="{6019C83E-C95A-44B9-951C-77C7F3228579}"/>
    <cellStyle name="Normal 8 5" xfId="163" xr:uid="{6623E211-6670-47AF-AE1D-C86AF126D0F8}"/>
    <cellStyle name="Normal 8 6" xfId="164" xr:uid="{DD7A7CEC-9C2A-4B36-AF1C-F9BF991C2316}"/>
    <cellStyle name="Normal 9" xfId="165" xr:uid="{10D85C84-23DA-4AC2-AB23-BE7A34764767}"/>
    <cellStyle name="Normale 10" xfId="166" xr:uid="{453218CF-E028-4D9A-9465-F8E770AF6EEA}"/>
    <cellStyle name="Normale 11" xfId="167" xr:uid="{0AA80BEA-5103-40DB-83AE-8CFC92594643}"/>
    <cellStyle name="Normale 12" xfId="168" xr:uid="{0F9BB635-6070-48A6-B81A-7E1A5EBE54EC}"/>
    <cellStyle name="Normale 13" xfId="169" xr:uid="{F89A5673-E382-407D-9132-1D4A68DF6782}"/>
    <cellStyle name="Normale 14" xfId="170" xr:uid="{F306DFFF-1F50-40EB-B4C3-605A4E0CEDE7}"/>
    <cellStyle name="Normale 2" xfId="171" xr:uid="{BCE58877-5C3B-4C03-A02B-3504C36D52C7}"/>
    <cellStyle name="Normale 2 2" xfId="172" xr:uid="{7588B62B-35C1-4D06-A105-49D84586C2F7}"/>
    <cellStyle name="Normale 2 3" xfId="173" xr:uid="{D1005CA5-966C-4DC6-A5CB-3055115EFE76}"/>
    <cellStyle name="Normale 2 4" xfId="174" xr:uid="{3D09CD9C-A955-46B6-8BCF-0E0947D3AEF5}"/>
    <cellStyle name="Normale 2 5" xfId="175" xr:uid="{63A4BF92-8717-4664-B44A-6C3B9BE59B72}"/>
    <cellStyle name="Normale 3" xfId="176" xr:uid="{21ED21F5-A948-49EB-9888-BEDA13FB1406}"/>
    <cellStyle name="Normale 4" xfId="177" xr:uid="{CFCFC218-E4A5-4D0D-869E-9924AA72D6DA}"/>
    <cellStyle name="Normale 5" xfId="178" xr:uid="{E969026B-83A1-42A7-9599-990F24ECC497}"/>
    <cellStyle name="Normale 6" xfId="179" xr:uid="{F314072E-178D-4C58-8EE6-9820DBA65D58}"/>
    <cellStyle name="Normale 7" xfId="180" xr:uid="{FEF0004D-B784-4AAF-BBE5-8D88922EF497}"/>
    <cellStyle name="Normale 8" xfId="181" xr:uid="{AEF27D6B-A9C7-45E9-9DEB-834D99126C0C}"/>
    <cellStyle name="Normale 9" xfId="182" xr:uid="{3DC290C3-43B0-4846-9EEA-7C3AD1C92810}"/>
    <cellStyle name="Nota" xfId="183" xr:uid="{410EAF54-EB35-4BFF-8914-B391F8514790}"/>
    <cellStyle name="Nota 2" xfId="184" xr:uid="{F8364300-C8C2-4283-9797-764C0E30A877}"/>
    <cellStyle name="Nota 3" xfId="185" xr:uid="{228DEBAD-2905-4E7B-A547-5E5CF4B759D3}"/>
    <cellStyle name="Nota 4" xfId="186" xr:uid="{1560CF6C-C3E9-49F7-94A2-56D5B0B29540}"/>
    <cellStyle name="Nota 5" xfId="187" xr:uid="{898D2F39-7D4D-4ED4-BCA2-CEF31894E3BD}"/>
    <cellStyle name="Note 2" xfId="188" xr:uid="{FF68972C-909D-465A-B763-F054C91EA93F}"/>
    <cellStyle name="Numer_2" xfId="189" xr:uid="{FAE59C72-055A-4B07-A898-5A626967BFB8}"/>
    <cellStyle name="Output" xfId="190" xr:uid="{D584C4F5-9C78-4A4D-95E7-4F5EF2EC31D2}"/>
    <cellStyle name="para" xfId="191" xr:uid="{59084958-0A8E-4712-BC4B-8342F6FBC015}"/>
    <cellStyle name="Parameter" xfId="192" xr:uid="{67336E66-9EC1-4AE9-8D0F-9DB2E25A7B75}"/>
    <cellStyle name="police_géné" xfId="193" xr:uid="{6C0FD601-94D5-4780-AACC-409355FD5349}"/>
    <cellStyle name="Pourcentage 2" xfId="194" xr:uid="{97BDBA74-7227-4E8F-93E1-79C5ECD4AAB3}"/>
    <cellStyle name="Pourcentage 3" xfId="195" xr:uid="{C7FD27EC-D634-4EDC-869F-CB7C4EEC4EBD}"/>
    <cellStyle name="Pourcentage 4" xfId="196" xr:uid="{3BEA2586-6010-445F-8FEB-D0C3BFCB20D8}"/>
    <cellStyle name="Pourcentage 4 2" xfId="197" xr:uid="{EFF6796D-BF06-4434-A01C-18AD571AF79C}"/>
    <cellStyle name="Satisfaisant 2" xfId="198" xr:uid="{36250947-3AC8-4E41-BCE2-6F4B879AC107}"/>
    <cellStyle name="sect" xfId="199" xr:uid="{29ABBB6B-A1AE-4DEF-A186-CEE6FFB71506}"/>
    <cellStyle name="sect1" xfId="200" xr:uid="{D66EC722-C21A-4AC2-B7F9-BC8603AE9DBB}"/>
    <cellStyle name="sect2" xfId="201" xr:uid="{277DB5F8-5FB2-4557-9AAB-736AE088E498}"/>
    <cellStyle name="sect3" xfId="202" xr:uid="{66D95BAC-D3B9-4E08-B176-F667944E420E}"/>
    <cellStyle name="sect4" xfId="203" xr:uid="{E04D7171-8232-471C-BD69-76F61389C4F5}"/>
    <cellStyle name="sect5" xfId="204" xr:uid="{6814B067-3519-4B4F-8DB0-17E0963802CC}"/>
    <cellStyle name="sect6" xfId="205" xr:uid="{086779EB-9BBF-4824-BA77-0007F554B47F}"/>
    <cellStyle name="sect7" xfId="206" xr:uid="{B79ADD70-10E3-4D84-85CE-8C91F0AA0000}"/>
    <cellStyle name="sect8" xfId="207" xr:uid="{F9897C86-3ADC-4DC9-A7EA-46A6DF9025EB}"/>
    <cellStyle name="sect9" xfId="208" xr:uid="{F392FEDC-B899-46C5-B5FD-83FCE0613D90}"/>
    <cellStyle name="Sortie 2" xfId="209" xr:uid="{25A4EC0D-38E8-4F13-BF2B-542D033B6405}"/>
    <cellStyle name="Sous_tot" xfId="210" xr:uid="{B55A2ADC-EBF9-4430-9005-358157D4A8FC}"/>
    <cellStyle name="SRN_Formule" xfId="211" xr:uid="{171C4BDC-51E2-43D7-ADB9-E96BBF035122}"/>
    <cellStyle name="Standard 2" xfId="1" xr:uid="{00000000-0005-0000-0000-000001000000}"/>
    <cellStyle name="Style 1" xfId="212" xr:uid="{EA030F7A-6E11-462C-96DF-2697DD8A0901}"/>
    <cellStyle name="Style1 - Style1" xfId="213" xr:uid="{0FF43629-B137-4E6D-ACE8-C98C0B4F84B6}"/>
    <cellStyle name="Style2 - Style2" xfId="214" xr:uid="{4F3E5AAB-BBAE-479F-9916-8E7FA9241146}"/>
    <cellStyle name="Style3 - Style3" xfId="215" xr:uid="{F9ED3500-EC83-49A6-9664-0D84D52F27EA}"/>
    <cellStyle name="Style4 - Style4" xfId="216" xr:uid="{C0E2DBCE-0C13-4647-A78A-A6EB3B41427B}"/>
    <cellStyle name="tableTitle" xfId="217" xr:uid="{5010ABBF-95FB-47C5-BEA4-AA810E1F1FCA}"/>
    <cellStyle name="TBD" xfId="218" xr:uid="{7D03DDA0-B143-4DB7-8016-08775B287E11}"/>
    <cellStyle name="Testo avviso" xfId="219" xr:uid="{98F2A6B4-804A-4B01-BAAF-E72FA6E239EE}"/>
    <cellStyle name="Testo descrittivo" xfId="220" xr:uid="{085C88B6-14C0-4115-BF14-0B1B9FB2324E}"/>
    <cellStyle name="Texte explicatif 2" xfId="221" xr:uid="{1EDF5C4B-6057-4DA7-8664-68394C8B875B}"/>
    <cellStyle name="ticc" xfId="222" xr:uid="{4E5B0A4D-2934-46CB-87DF-A805713C70B0}"/>
    <cellStyle name="ticc 2" xfId="223" xr:uid="{D1CDFC18-5E5C-4CB1-A4C1-9F68FA628F8A}"/>
    <cellStyle name="title" xfId="224" xr:uid="{D79153A9-F6B6-4727-892B-DA99353517A3}"/>
    <cellStyle name="Title 2" xfId="225" xr:uid="{5EA371B3-B633-488C-8F0F-9AB8FF74A1B4}"/>
    <cellStyle name="Titolo" xfId="226" xr:uid="{2B4CC588-22AE-4DFF-BB74-BFEB3584ADCC}"/>
    <cellStyle name="Titolo 1" xfId="227" xr:uid="{5EED7507-FE2C-434C-905F-B81AB23AB78F}"/>
    <cellStyle name="Titolo 2" xfId="228" xr:uid="{C0855CEE-EA78-4268-BB04-9DAF61BA23DD}"/>
    <cellStyle name="Titolo 3" xfId="229" xr:uid="{5255E998-A5F1-4D3F-9176-E0510240B127}"/>
    <cellStyle name="Titolo 4" xfId="230" xr:uid="{9ACF1AF4-A442-4F0D-97CC-E6148C6A2A33}"/>
    <cellStyle name="Titre 2" xfId="231" xr:uid="{9E64BC4A-88B1-4AC9-B6ED-73C592990A57}"/>
    <cellStyle name="Titre 1 2" xfId="232" xr:uid="{AC2C5A4B-0559-4DB4-882A-C5A618D1E12C}"/>
    <cellStyle name="Titre 2 2" xfId="233" xr:uid="{664C94EA-7740-4599-8857-6D52F4BED975}"/>
    <cellStyle name="Titre 3 2" xfId="234" xr:uid="{75F1AFCC-E00F-43EA-B758-7610491D291C}"/>
    <cellStyle name="Titre 4 2" xfId="235" xr:uid="{193D2F47-59D1-4F44-B9E0-847DE33C4FE8}"/>
    <cellStyle name="Total 2" xfId="236" xr:uid="{17B4558F-D64C-4779-8D94-3FB329EB7A54}"/>
    <cellStyle name="Totale" xfId="237" xr:uid="{3D240875-A253-49C4-9A2A-EED15AA9C458}"/>
    <cellStyle name="Valore non valido" xfId="238" xr:uid="{0597E7B9-0240-4158-BEF7-75EB1394980C}"/>
    <cellStyle name="Valore non valido 2" xfId="239" xr:uid="{1F39CBD1-5256-427D-8F82-F8811B64F20D}"/>
    <cellStyle name="Valore valido" xfId="240" xr:uid="{71794E48-E185-47F6-9641-478E9E122694}"/>
    <cellStyle name="Valuta (0)_annexe_e_project" xfId="241" xr:uid="{84AB8F6F-C307-40B2-A53D-2C09A2707B91}"/>
    <cellStyle name="Vérification 2" xfId="242" xr:uid="{962F74C4-2E99-49F3-BA0E-899477AA4A8F}"/>
    <cellStyle name="Warning Text" xfId="243" xr:uid="{67BDDA06-C4BC-4D4E-A1E4-98ACF26960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3.jp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0</xdr:col>
      <xdr:colOff>462642</xdr:colOff>
      <xdr:row>87</xdr:row>
      <xdr:rowOff>51607</xdr:rowOff>
    </xdr:from>
    <xdr:to>
      <xdr:col>1</xdr:col>
      <xdr:colOff>421821</xdr:colOff>
      <xdr:row>88</xdr:row>
      <xdr:rowOff>163285</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642" y="16447307"/>
          <a:ext cx="759279" cy="3275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258534</xdr:colOff>
      <xdr:row>89</xdr:row>
      <xdr:rowOff>108858</xdr:rowOff>
    </xdr:from>
    <xdr:to>
      <xdr:col>2</xdr:col>
      <xdr:colOff>491556</xdr:colOff>
      <xdr:row>91</xdr:row>
      <xdr:rowOff>449036</xdr:rowOff>
    </xdr:to>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8534" y="16904608"/>
          <a:ext cx="1833222" cy="708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0</xdr:row>
      <xdr:rowOff>47624</xdr:rowOff>
    </xdr:from>
    <xdr:to>
      <xdr:col>13</xdr:col>
      <xdr:colOff>1071562</xdr:colOff>
      <xdr:row>38</xdr:row>
      <xdr:rowOff>23812</xdr:rowOff>
    </xdr:to>
    <xdr:sp macro="" textlink="">
      <xdr:nvSpPr>
        <xdr:cNvPr id="4" name="Freeform 1">
          <a:extLst>
            <a:ext uri="{FF2B5EF4-FFF2-40B4-BE49-F238E27FC236}">
              <a16:creationId xmlns:a16="http://schemas.microsoft.com/office/drawing/2014/main" id="{00000000-0008-0000-0000-000004000000}"/>
            </a:ext>
          </a:extLst>
        </xdr:cNvPr>
        <xdr:cNvSpPr>
          <a:spLocks noChangeAspect="1"/>
        </xdr:cNvSpPr>
      </xdr:nvSpPr>
      <xdr:spPr bwMode="auto">
        <a:xfrm>
          <a:off x="47625" y="47624"/>
          <a:ext cx="11425237" cy="6973888"/>
        </a:xfrm>
        <a:custGeom>
          <a:avLst/>
          <a:gdLst>
            <a:gd name="T0" fmla="*/ 11947 w 11947"/>
            <a:gd name="T1" fmla="*/ 8430 h 8435"/>
            <a:gd name="T2" fmla="*/ 11945 w 11947"/>
            <a:gd name="T3" fmla="*/ 0 h 8435"/>
            <a:gd name="T4" fmla="*/ 0 w 11947"/>
            <a:gd name="T5" fmla="*/ 0 h 8435"/>
            <a:gd name="T6" fmla="*/ 0 w 11947"/>
            <a:gd name="T7" fmla="*/ 8430 h 8435"/>
            <a:gd name="T8" fmla="*/ 470 w 11947"/>
            <a:gd name="T9" fmla="*/ 8360 h 8435"/>
            <a:gd name="T10" fmla="*/ 988 w 11947"/>
            <a:gd name="T11" fmla="*/ 8285 h 8435"/>
            <a:gd name="T12" fmla="*/ 1520 w 11947"/>
            <a:gd name="T13" fmla="*/ 8217 h 8435"/>
            <a:gd name="T14" fmla="*/ 2060 w 11947"/>
            <a:gd name="T15" fmla="*/ 8157 h 8435"/>
            <a:gd name="T16" fmla="*/ 2585 w 11947"/>
            <a:gd name="T17" fmla="*/ 8105 h 8435"/>
            <a:gd name="T18" fmla="*/ 3163 w 11947"/>
            <a:gd name="T19" fmla="*/ 8052 h 8435"/>
            <a:gd name="T20" fmla="*/ 3763 w 11947"/>
            <a:gd name="T21" fmla="*/ 8000 h 8435"/>
            <a:gd name="T22" fmla="*/ 4340 w 11947"/>
            <a:gd name="T23" fmla="*/ 7962 h 8435"/>
            <a:gd name="T24" fmla="*/ 4993 w 11947"/>
            <a:gd name="T25" fmla="*/ 7925 h 8435"/>
            <a:gd name="T26" fmla="*/ 5503 w 11947"/>
            <a:gd name="T27" fmla="*/ 7895 h 8435"/>
            <a:gd name="T28" fmla="*/ 6080 w 11947"/>
            <a:gd name="T29" fmla="*/ 7872 h 8435"/>
            <a:gd name="T30" fmla="*/ 6741 w 11947"/>
            <a:gd name="T31" fmla="*/ 7853 h 8435"/>
            <a:gd name="T32" fmla="*/ 7393 w 11947"/>
            <a:gd name="T33" fmla="*/ 7845 h 8435"/>
            <a:gd name="T34" fmla="*/ 7978 w 11947"/>
            <a:gd name="T35" fmla="*/ 7845 h 8435"/>
            <a:gd name="T36" fmla="*/ 7978 w 11947"/>
            <a:gd name="T37" fmla="*/ 8427 h 8435"/>
            <a:gd name="T38" fmla="*/ 11947 w 11947"/>
            <a:gd name="T39" fmla="*/ 8430 h 8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11947" h="8435">
              <a:moveTo>
                <a:pt x="11947" y="8430"/>
              </a:moveTo>
              <a:lnTo>
                <a:pt x="11945" y="0"/>
              </a:lnTo>
              <a:lnTo>
                <a:pt x="0" y="0"/>
              </a:lnTo>
              <a:lnTo>
                <a:pt x="0" y="8430"/>
              </a:lnTo>
              <a:lnTo>
                <a:pt x="470" y="8360"/>
              </a:lnTo>
              <a:cubicBezTo>
                <a:pt x="635" y="8336"/>
                <a:pt x="813" y="8309"/>
                <a:pt x="988" y="8285"/>
              </a:cubicBezTo>
              <a:cubicBezTo>
                <a:pt x="1163" y="8261"/>
                <a:pt x="1341" y="8238"/>
                <a:pt x="1520" y="8217"/>
              </a:cubicBezTo>
              <a:cubicBezTo>
                <a:pt x="1699" y="8196"/>
                <a:pt x="1883" y="8176"/>
                <a:pt x="2060" y="8157"/>
              </a:cubicBezTo>
              <a:cubicBezTo>
                <a:pt x="2237" y="8138"/>
                <a:pt x="2401" y="8122"/>
                <a:pt x="2585" y="8105"/>
              </a:cubicBezTo>
              <a:cubicBezTo>
                <a:pt x="2769" y="8088"/>
                <a:pt x="2967" y="8070"/>
                <a:pt x="3163" y="8052"/>
              </a:cubicBezTo>
              <a:cubicBezTo>
                <a:pt x="3359" y="8034"/>
                <a:pt x="3567" y="8015"/>
                <a:pt x="3763" y="8000"/>
              </a:cubicBezTo>
              <a:cubicBezTo>
                <a:pt x="3959" y="7985"/>
                <a:pt x="4135" y="7974"/>
                <a:pt x="4340" y="7962"/>
              </a:cubicBezTo>
              <a:lnTo>
                <a:pt x="4993" y="7925"/>
              </a:lnTo>
              <a:lnTo>
                <a:pt x="5503" y="7895"/>
              </a:lnTo>
              <a:lnTo>
                <a:pt x="6080" y="7872"/>
              </a:lnTo>
              <a:lnTo>
                <a:pt x="6741" y="7853"/>
              </a:lnTo>
              <a:cubicBezTo>
                <a:pt x="6960" y="7849"/>
                <a:pt x="7187" y="7846"/>
                <a:pt x="7393" y="7845"/>
              </a:cubicBezTo>
              <a:cubicBezTo>
                <a:pt x="7738" y="7845"/>
                <a:pt x="7851" y="7845"/>
                <a:pt x="7978" y="7845"/>
              </a:cubicBezTo>
              <a:cubicBezTo>
                <a:pt x="7978" y="8084"/>
                <a:pt x="7978" y="8127"/>
                <a:pt x="7978" y="8427"/>
              </a:cubicBezTo>
              <a:cubicBezTo>
                <a:pt x="9936" y="8435"/>
                <a:pt x="11947" y="8430"/>
                <a:pt x="11947" y="8430"/>
              </a:cubicBezTo>
              <a:close/>
            </a:path>
          </a:pathLst>
        </a:custGeom>
        <a:blipFill dpi="0" rotWithShape="1">
          <a:blip xmlns:r="http://schemas.openxmlformats.org/officeDocument/2006/relationships" r:embed="rId3"/>
          <a:srcRect/>
          <a:stretch>
            <a:fillRect/>
          </a:stretch>
        </a:blipFill>
        <a:ln>
          <a:noFill/>
        </a:ln>
      </xdr:spPr>
      <xdr:txBody>
        <a:bodyPr wrap="square"/>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0</xdr:row>
          <xdr:rowOff>0</xdr:rowOff>
        </xdr:from>
        <xdr:to>
          <xdr:col>8</xdr:col>
          <xdr:colOff>85725</xdr:colOff>
          <xdr:row>0</xdr:row>
          <xdr:rowOff>1333500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295275</xdr:rowOff>
        </xdr:from>
        <xdr:to>
          <xdr:col>7</xdr:col>
          <xdr:colOff>457200</xdr:colOff>
          <xdr:row>0</xdr:row>
          <xdr:rowOff>1628775</xdr:rowOff>
        </xdr:to>
        <xdr:sp macro="" textlink="">
          <xdr:nvSpPr>
            <xdr:cNvPr id="11265" name="Object 2"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0</xdr:row>
          <xdr:rowOff>238125</xdr:rowOff>
        </xdr:from>
        <xdr:to>
          <xdr:col>8</xdr:col>
          <xdr:colOff>428625</xdr:colOff>
          <xdr:row>0</xdr:row>
          <xdr:rowOff>1571625</xdr:rowOff>
        </xdr:to>
        <xdr:sp macro="" textlink="">
          <xdr:nvSpPr>
            <xdr:cNvPr id="12289" name="Object 2"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114300</xdr:rowOff>
        </xdr:from>
        <xdr:to>
          <xdr:col>11</xdr:col>
          <xdr:colOff>466725</xdr:colOff>
          <xdr:row>1</xdr:row>
          <xdr:rowOff>104775</xdr:rowOff>
        </xdr:to>
        <xdr:sp macro="" textlink="">
          <xdr:nvSpPr>
            <xdr:cNvPr id="13313" name="Object 2"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0</xdr:row>
          <xdr:rowOff>161925</xdr:rowOff>
        </xdr:from>
        <xdr:to>
          <xdr:col>6</xdr:col>
          <xdr:colOff>590550</xdr:colOff>
          <xdr:row>1</xdr:row>
          <xdr:rowOff>66675</xdr:rowOff>
        </xdr:to>
        <xdr:sp macro="" textlink="">
          <xdr:nvSpPr>
            <xdr:cNvPr id="14337" name="Object 2"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209550</xdr:rowOff>
        </xdr:from>
        <xdr:to>
          <xdr:col>11</xdr:col>
          <xdr:colOff>476250</xdr:colOff>
          <xdr:row>0</xdr:row>
          <xdr:rowOff>1609725</xdr:rowOff>
        </xdr:to>
        <xdr:sp macro="" textlink="">
          <xdr:nvSpPr>
            <xdr:cNvPr id="15361" name="Object 2"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330200</xdr:colOff>
      <xdr:row>22</xdr:row>
      <xdr:rowOff>31750</xdr:rowOff>
    </xdr:from>
    <xdr:to>
      <xdr:col>6</xdr:col>
      <xdr:colOff>736873</xdr:colOff>
      <xdr:row>43</xdr:row>
      <xdr:rowOff>67945</xdr:rowOff>
    </xdr:to>
    <xdr:pic>
      <xdr:nvPicPr>
        <xdr:cNvPr id="3" name="Imag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46212"/>
        <a:stretch/>
      </xdr:blipFill>
      <xdr:spPr>
        <a:xfrm>
          <a:off x="330200" y="5283200"/>
          <a:ext cx="4572273" cy="35032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590550</xdr:colOff>
          <xdr:row>0</xdr:row>
          <xdr:rowOff>0</xdr:rowOff>
        </xdr:from>
        <xdr:to>
          <xdr:col>11</xdr:col>
          <xdr:colOff>247650</xdr:colOff>
          <xdr:row>0</xdr:row>
          <xdr:rowOff>1419225</xdr:rowOff>
        </xdr:to>
        <xdr:sp macro="" textlink="">
          <xdr:nvSpPr>
            <xdr:cNvPr id="16385" name="Object 2" hidden="1">
              <a:extLst>
                <a:ext uri="{63B3BB69-23CF-44E3-9099-C40C66FF867C}">
                  <a14:compatExt spid="_x0000_s16385"/>
                </a:ext>
                <a:ext uri="{FF2B5EF4-FFF2-40B4-BE49-F238E27FC236}">
                  <a16:creationId xmlns:a16="http://schemas.microsoft.com/office/drawing/2014/main" id="{00000000-0008-0000-0B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0</xdr:row>
          <xdr:rowOff>190500</xdr:rowOff>
        </xdr:from>
        <xdr:to>
          <xdr:col>11</xdr:col>
          <xdr:colOff>523875</xdr:colOff>
          <xdr:row>1</xdr:row>
          <xdr:rowOff>76200</xdr:rowOff>
        </xdr:to>
        <xdr:sp macro="" textlink="">
          <xdr:nvSpPr>
            <xdr:cNvPr id="17409" name="Object 2" hidden="1">
              <a:extLst>
                <a:ext uri="{63B3BB69-23CF-44E3-9099-C40C66FF867C}">
                  <a14:compatExt spid="_x0000_s17409"/>
                </a:ext>
                <a:ext uri="{FF2B5EF4-FFF2-40B4-BE49-F238E27FC236}">
                  <a16:creationId xmlns:a16="http://schemas.microsoft.com/office/drawing/2014/main" id="{00000000-0008-0000-0C00-000001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image" Target="../media/image11.emf"/><Relationship Id="rId4" Type="http://schemas.openxmlformats.org/officeDocument/2006/relationships/package" Target="../embeddings/Microsoft_Word_Macro-Enabled_Document4.docm"/></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image" Target="../media/image12.emf"/><Relationship Id="rId4" Type="http://schemas.openxmlformats.org/officeDocument/2006/relationships/package" Target="../embeddings/Microsoft_Word_Macro-Enabled_Document5.docm"/></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image" Target="../media/image14.emf"/><Relationship Id="rId4" Type="http://schemas.openxmlformats.org/officeDocument/2006/relationships/package" Target="../embeddings/Microsoft_Word_Macro-Enabled_Document6.docm"/></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image" Target="../media/image15.emf"/><Relationship Id="rId4" Type="http://schemas.openxmlformats.org/officeDocument/2006/relationships/package" Target="../embeddings/Microsoft_Word_Macro-Enabled_Document7.docm"/></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1.xml"/><Relationship Id="rId5" Type="http://schemas.openxmlformats.org/officeDocument/2006/relationships/image" Target="../media/image7.emf"/><Relationship Id="rId4" Type="http://schemas.openxmlformats.org/officeDocument/2006/relationships/package" Target="../embeddings/Microsoft_Word_Macro-Enabled_Document.docm"/></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8.emf"/><Relationship Id="rId4" Type="http://schemas.openxmlformats.org/officeDocument/2006/relationships/package" Target="../embeddings/Microsoft_Word_Macro-Enabled_Document1.docm"/></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image" Target="../media/image9.emf"/><Relationship Id="rId4" Type="http://schemas.openxmlformats.org/officeDocument/2006/relationships/package" Target="../embeddings/Microsoft_Word_Macro-Enabled_Document2.docm"/></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image" Target="../media/image10.emf"/><Relationship Id="rId4" Type="http://schemas.openxmlformats.org/officeDocument/2006/relationships/package" Target="../embeddings/Microsoft_Word_Macro-Enabled_Document3.docm"/></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40A4-E6CF-4DC1-843A-A6B2EF05B945}">
  <dimension ref="A1:N92"/>
  <sheetViews>
    <sheetView showGridLines="0" tabSelected="1" zoomScale="70" zoomScaleNormal="70" workbookViewId="0">
      <selection activeCell="O89" sqref="O89"/>
    </sheetView>
  </sheetViews>
  <sheetFormatPr baseColWidth="10" defaultColWidth="11.42578125" defaultRowHeight="12.75"/>
  <cols>
    <col min="14" max="14" width="16.28515625" customWidth="1"/>
  </cols>
  <sheetData>
    <row r="1" spans="1:14">
      <c r="A1" s="67"/>
      <c r="B1" s="68"/>
      <c r="C1" s="68"/>
      <c r="D1" s="68"/>
      <c r="E1" s="68"/>
      <c r="F1" s="68"/>
      <c r="G1" s="68"/>
      <c r="H1" s="68"/>
      <c r="I1" s="68"/>
      <c r="J1" s="68"/>
      <c r="K1" s="68"/>
      <c r="L1" s="68"/>
      <c r="M1" s="68"/>
      <c r="N1" s="69"/>
    </row>
    <row r="2" spans="1:14">
      <c r="A2" s="70"/>
      <c r="N2" s="71"/>
    </row>
    <row r="3" spans="1:14">
      <c r="A3" s="70"/>
      <c r="N3" s="71"/>
    </row>
    <row r="4" spans="1:14">
      <c r="A4" s="70"/>
      <c r="N4" s="71"/>
    </row>
    <row r="5" spans="1:14">
      <c r="A5" s="70"/>
      <c r="N5" s="71"/>
    </row>
    <row r="6" spans="1:14">
      <c r="A6" s="70"/>
      <c r="N6" s="71"/>
    </row>
    <row r="7" spans="1:14">
      <c r="A7" s="70"/>
      <c r="N7" s="71"/>
    </row>
    <row r="8" spans="1:14">
      <c r="A8" s="70"/>
      <c r="N8" s="71"/>
    </row>
    <row r="9" spans="1:14">
      <c r="A9" s="70"/>
      <c r="N9" s="71"/>
    </row>
    <row r="10" spans="1:14">
      <c r="A10" s="70"/>
      <c r="N10" s="71"/>
    </row>
    <row r="11" spans="1:14">
      <c r="A11" s="70"/>
      <c r="N11" s="71"/>
    </row>
    <row r="12" spans="1:14">
      <c r="A12" s="70"/>
      <c r="N12" s="71"/>
    </row>
    <row r="13" spans="1:14">
      <c r="A13" s="70"/>
      <c r="N13" s="71"/>
    </row>
    <row r="14" spans="1:14">
      <c r="A14" s="70"/>
      <c r="N14" s="71"/>
    </row>
    <row r="15" spans="1:14">
      <c r="A15" s="70"/>
      <c r="N15" s="71"/>
    </row>
    <row r="16" spans="1:14">
      <c r="A16" s="70"/>
      <c r="N16" s="71"/>
    </row>
    <row r="17" spans="1:14">
      <c r="A17" s="70"/>
      <c r="N17" s="71"/>
    </row>
    <row r="18" spans="1:14">
      <c r="A18" s="70"/>
      <c r="N18" s="71"/>
    </row>
    <row r="19" spans="1:14">
      <c r="A19" s="70"/>
      <c r="N19" s="71"/>
    </row>
    <row r="20" spans="1:14">
      <c r="A20" s="70"/>
      <c r="N20" s="71"/>
    </row>
    <row r="21" spans="1:14">
      <c r="A21" s="70"/>
      <c r="N21" s="71"/>
    </row>
    <row r="22" spans="1:14">
      <c r="A22" s="70"/>
      <c r="N22" s="71"/>
    </row>
    <row r="23" spans="1:14">
      <c r="A23" s="70"/>
      <c r="N23" s="71"/>
    </row>
    <row r="24" spans="1:14">
      <c r="A24" s="70"/>
      <c r="N24" s="71"/>
    </row>
    <row r="25" spans="1:14">
      <c r="A25" s="70"/>
      <c r="N25" s="71"/>
    </row>
    <row r="26" spans="1:14">
      <c r="A26" s="70"/>
      <c r="N26" s="71"/>
    </row>
    <row r="27" spans="1:14">
      <c r="A27" s="70"/>
      <c r="N27" s="71"/>
    </row>
    <row r="28" spans="1:14">
      <c r="A28" s="70"/>
      <c r="N28" s="71"/>
    </row>
    <row r="29" spans="1:14">
      <c r="A29" s="70"/>
      <c r="N29" s="71"/>
    </row>
    <row r="30" spans="1:14">
      <c r="A30" s="70"/>
      <c r="N30" s="71"/>
    </row>
    <row r="31" spans="1:14">
      <c r="A31" s="70"/>
      <c r="N31" s="71"/>
    </row>
    <row r="32" spans="1:14">
      <c r="A32" s="70"/>
      <c r="N32" s="71"/>
    </row>
    <row r="33" spans="1:14">
      <c r="A33" s="70"/>
      <c r="N33" s="71"/>
    </row>
    <row r="34" spans="1:14">
      <c r="A34" s="70"/>
      <c r="N34" s="71"/>
    </row>
    <row r="35" spans="1:14">
      <c r="A35" s="70"/>
      <c r="N35" s="71"/>
    </row>
    <row r="36" spans="1:14">
      <c r="A36" s="70"/>
      <c r="N36" s="71"/>
    </row>
    <row r="37" spans="1:14">
      <c r="A37" s="70"/>
      <c r="N37" s="71"/>
    </row>
    <row r="38" spans="1:14">
      <c r="A38" s="70"/>
      <c r="N38" s="71"/>
    </row>
    <row r="39" spans="1:14">
      <c r="A39" s="70"/>
      <c r="N39" s="71"/>
    </row>
    <row r="40" spans="1:14">
      <c r="A40" s="70"/>
      <c r="N40" s="71"/>
    </row>
    <row r="41" spans="1:14">
      <c r="A41" s="70"/>
      <c r="N41" s="71"/>
    </row>
    <row r="42" spans="1:14">
      <c r="A42" s="70"/>
      <c r="N42" s="71"/>
    </row>
    <row r="43" spans="1:14">
      <c r="A43" s="70"/>
      <c r="N43" s="71"/>
    </row>
    <row r="44" spans="1:14">
      <c r="A44" s="70"/>
      <c r="N44" s="71"/>
    </row>
    <row r="45" spans="1:14">
      <c r="A45" s="70"/>
      <c r="N45" s="71"/>
    </row>
    <row r="46" spans="1:14">
      <c r="A46" s="70"/>
      <c r="N46" s="71"/>
    </row>
    <row r="47" spans="1:14">
      <c r="A47" s="70"/>
      <c r="N47" s="71"/>
    </row>
    <row r="48" spans="1:14">
      <c r="A48" s="70"/>
      <c r="N48" s="71"/>
    </row>
    <row r="49" spans="1:14">
      <c r="A49" s="70"/>
      <c r="N49" s="71"/>
    </row>
    <row r="50" spans="1:14">
      <c r="A50" s="70"/>
      <c r="N50" s="71"/>
    </row>
    <row r="51" spans="1:14">
      <c r="A51" s="70"/>
      <c r="N51" s="71"/>
    </row>
    <row r="52" spans="1:14">
      <c r="A52" s="70"/>
      <c r="N52" s="71"/>
    </row>
    <row r="53" spans="1:14">
      <c r="A53" s="70"/>
      <c r="N53" s="71"/>
    </row>
    <row r="54" spans="1:14">
      <c r="A54" s="70"/>
      <c r="N54" s="71"/>
    </row>
    <row r="55" spans="1:14">
      <c r="A55" s="70"/>
      <c r="N55" s="71"/>
    </row>
    <row r="56" spans="1:14">
      <c r="A56" s="70"/>
      <c r="N56" s="71"/>
    </row>
    <row r="57" spans="1:14">
      <c r="A57" s="70"/>
      <c r="D57" s="173" t="s">
        <v>551</v>
      </c>
      <c r="E57" s="174"/>
      <c r="F57" s="174"/>
      <c r="G57" s="174"/>
      <c r="H57" s="174"/>
      <c r="I57" s="174"/>
      <c r="J57" s="174"/>
      <c r="K57" s="174"/>
      <c r="N57" s="71"/>
    </row>
    <row r="58" spans="1:14">
      <c r="A58" s="70"/>
      <c r="D58" s="174"/>
      <c r="E58" s="174"/>
      <c r="F58" s="174"/>
      <c r="G58" s="174"/>
      <c r="H58" s="174"/>
      <c r="I58" s="174"/>
      <c r="J58" s="174"/>
      <c r="K58" s="174"/>
      <c r="N58" s="71"/>
    </row>
    <row r="59" spans="1:14">
      <c r="A59" s="70"/>
      <c r="D59" s="174"/>
      <c r="E59" s="174"/>
      <c r="F59" s="174"/>
      <c r="G59" s="174"/>
      <c r="H59" s="174"/>
      <c r="I59" s="174"/>
      <c r="J59" s="174"/>
      <c r="K59" s="174"/>
      <c r="N59" s="71"/>
    </row>
    <row r="60" spans="1:14">
      <c r="A60" s="70"/>
      <c r="D60" s="174"/>
      <c r="E60" s="174"/>
      <c r="F60" s="174"/>
      <c r="G60" s="174"/>
      <c r="H60" s="174"/>
      <c r="I60" s="174"/>
      <c r="J60" s="174"/>
      <c r="K60" s="174"/>
      <c r="N60" s="71"/>
    </row>
    <row r="61" spans="1:14">
      <c r="A61" s="70"/>
      <c r="D61" s="174"/>
      <c r="E61" s="174"/>
      <c r="F61" s="174"/>
      <c r="G61" s="174"/>
      <c r="H61" s="174"/>
      <c r="I61" s="174"/>
      <c r="J61" s="174"/>
      <c r="K61" s="174"/>
      <c r="N61" s="71"/>
    </row>
    <row r="62" spans="1:14">
      <c r="A62" s="70"/>
      <c r="D62" s="174"/>
      <c r="E62" s="174"/>
      <c r="F62" s="174"/>
      <c r="G62" s="174"/>
      <c r="H62" s="174"/>
      <c r="I62" s="174"/>
      <c r="J62" s="174"/>
      <c r="K62" s="174"/>
      <c r="N62" s="71"/>
    </row>
    <row r="63" spans="1:14" ht="14.25">
      <c r="A63" s="70"/>
      <c r="D63" s="174"/>
      <c r="E63" s="174"/>
      <c r="F63" s="174"/>
      <c r="G63" s="174"/>
      <c r="H63" s="174"/>
      <c r="I63" s="174"/>
      <c r="J63" s="174"/>
      <c r="K63" s="174"/>
      <c r="L63" s="72"/>
      <c r="N63" s="71"/>
    </row>
    <row r="64" spans="1:14" ht="14.25">
      <c r="A64" s="70"/>
      <c r="D64" s="174"/>
      <c r="E64" s="174"/>
      <c r="F64" s="174"/>
      <c r="G64" s="174"/>
      <c r="H64" s="174"/>
      <c r="I64" s="174"/>
      <c r="J64" s="174"/>
      <c r="K64" s="174"/>
      <c r="L64" s="72"/>
      <c r="N64" s="71"/>
    </row>
    <row r="65" spans="1:14">
      <c r="A65" s="70"/>
      <c r="N65" s="71"/>
    </row>
    <row r="66" spans="1:14">
      <c r="A66" s="70"/>
      <c r="N66" s="71"/>
    </row>
    <row r="67" spans="1:14">
      <c r="A67" s="70"/>
      <c r="N67" s="71"/>
    </row>
    <row r="68" spans="1:14">
      <c r="A68" s="70"/>
      <c r="N68" s="71"/>
    </row>
    <row r="69" spans="1:14">
      <c r="A69" s="70"/>
      <c r="N69" s="71"/>
    </row>
    <row r="70" spans="1:14">
      <c r="A70" s="70"/>
      <c r="N70" s="71"/>
    </row>
    <row r="71" spans="1:14">
      <c r="A71" s="70"/>
      <c r="N71" s="71"/>
    </row>
    <row r="72" spans="1:14">
      <c r="A72" s="70"/>
      <c r="N72" s="71"/>
    </row>
    <row r="73" spans="1:14">
      <c r="A73" s="70"/>
      <c r="N73" s="71"/>
    </row>
    <row r="74" spans="1:14" ht="15" customHeight="1">
      <c r="A74" s="175" t="s">
        <v>529</v>
      </c>
      <c r="B74" s="176"/>
      <c r="C74" s="176"/>
      <c r="D74" s="176"/>
      <c r="E74" s="176"/>
      <c r="F74" s="176"/>
      <c r="G74" s="177"/>
      <c r="H74" s="175" t="s">
        <v>530</v>
      </c>
      <c r="I74" s="176"/>
      <c r="J74" s="176"/>
      <c r="K74" s="176"/>
      <c r="L74" s="176"/>
      <c r="M74" s="176"/>
      <c r="N74" s="177"/>
    </row>
    <row r="75" spans="1:14" ht="15.75" customHeight="1">
      <c r="A75" s="178" t="s">
        <v>531</v>
      </c>
      <c r="B75" s="179"/>
      <c r="C75" s="179"/>
      <c r="D75" s="179"/>
      <c r="E75" s="179"/>
      <c r="F75" s="179"/>
      <c r="G75" s="180"/>
      <c r="H75" s="178" t="s">
        <v>532</v>
      </c>
      <c r="I75" s="179"/>
      <c r="J75" s="179"/>
      <c r="K75" s="179"/>
      <c r="L75" s="179"/>
      <c r="M75" s="179"/>
      <c r="N75" s="180"/>
    </row>
    <row r="76" spans="1:14" ht="31.5" customHeight="1">
      <c r="A76" s="170" t="s">
        <v>533</v>
      </c>
      <c r="B76" s="171"/>
      <c r="C76" s="171"/>
      <c r="D76" s="171"/>
      <c r="E76" s="171"/>
      <c r="F76" s="171"/>
      <c r="G76" s="172"/>
      <c r="H76" s="170" t="s">
        <v>534</v>
      </c>
      <c r="I76" s="171"/>
      <c r="J76" s="171"/>
      <c r="K76" s="171"/>
      <c r="L76" s="171"/>
      <c r="M76" s="171"/>
      <c r="N76" s="172"/>
    </row>
    <row r="77" spans="1:14">
      <c r="A77" s="159"/>
      <c r="B77" s="160"/>
      <c r="C77" s="160"/>
      <c r="D77" s="160"/>
      <c r="E77" s="160"/>
      <c r="F77" s="160"/>
      <c r="G77" s="160"/>
      <c r="H77" s="160"/>
      <c r="I77" s="160"/>
      <c r="J77" s="160"/>
      <c r="K77" s="160"/>
      <c r="L77" s="160"/>
      <c r="M77" s="160"/>
      <c r="N77" s="161"/>
    </row>
    <row r="78" spans="1:14">
      <c r="A78" s="73" t="s">
        <v>535</v>
      </c>
      <c r="B78" s="162" t="s">
        <v>554</v>
      </c>
      <c r="C78" s="162"/>
      <c r="D78" s="162"/>
      <c r="E78" s="163"/>
      <c r="F78" s="164"/>
      <c r="G78" s="158" t="s">
        <v>445</v>
      </c>
      <c r="H78" s="158"/>
      <c r="I78" s="158" t="s">
        <v>536</v>
      </c>
      <c r="J78" s="158"/>
      <c r="K78" s="158" t="s">
        <v>537</v>
      </c>
      <c r="L78" s="158"/>
      <c r="M78" s="158" t="s">
        <v>538</v>
      </c>
      <c r="N78" s="158"/>
    </row>
    <row r="79" spans="1:14">
      <c r="A79" s="74"/>
      <c r="B79" s="151"/>
      <c r="C79" s="151"/>
      <c r="D79" s="151"/>
      <c r="E79" s="141"/>
      <c r="F79" s="165"/>
      <c r="G79" s="167"/>
      <c r="H79" s="167"/>
      <c r="I79" s="167"/>
      <c r="J79" s="167"/>
      <c r="K79" s="167"/>
      <c r="L79" s="167"/>
      <c r="M79" s="167"/>
      <c r="N79" s="167"/>
    </row>
    <row r="80" spans="1:14">
      <c r="A80" s="74"/>
      <c r="B80" s="151"/>
      <c r="C80" s="151"/>
      <c r="D80" s="151"/>
      <c r="E80" s="141"/>
      <c r="F80" s="165"/>
      <c r="G80" s="168"/>
      <c r="H80" s="168"/>
      <c r="I80" s="168"/>
      <c r="J80" s="168"/>
      <c r="K80" s="168"/>
      <c r="L80" s="168"/>
      <c r="M80" s="168"/>
      <c r="N80" s="168"/>
    </row>
    <row r="81" spans="1:14">
      <c r="A81" s="74"/>
      <c r="B81" s="151"/>
      <c r="C81" s="151"/>
      <c r="D81" s="151"/>
      <c r="E81" s="143"/>
      <c r="F81" s="166"/>
      <c r="G81" s="169"/>
      <c r="H81" s="169"/>
      <c r="I81" s="169"/>
      <c r="J81" s="169"/>
      <c r="K81" s="169"/>
      <c r="L81" s="169"/>
      <c r="M81" s="169"/>
      <c r="N81" s="169"/>
    </row>
    <row r="82" spans="1:14" ht="21.95" customHeight="1">
      <c r="A82" s="74"/>
      <c r="B82" s="151"/>
      <c r="C82" s="151"/>
      <c r="D82" s="151"/>
      <c r="E82" s="160" t="s">
        <v>539</v>
      </c>
      <c r="F82" s="160"/>
      <c r="G82" s="158" t="s">
        <v>540</v>
      </c>
      <c r="H82" s="158"/>
      <c r="I82" s="158"/>
      <c r="J82" s="158"/>
      <c r="K82" s="158" t="s">
        <v>541</v>
      </c>
      <c r="L82" s="158"/>
      <c r="M82" s="158"/>
      <c r="N82" s="158"/>
    </row>
    <row r="83" spans="1:14">
      <c r="A83" s="74"/>
      <c r="B83" s="151"/>
      <c r="C83" s="151"/>
      <c r="D83" s="151"/>
      <c r="E83" s="152"/>
      <c r="F83" s="153"/>
      <c r="G83" s="75"/>
      <c r="H83" s="76"/>
      <c r="I83" s="76"/>
      <c r="J83" s="76"/>
      <c r="K83" s="76"/>
      <c r="L83" s="76"/>
      <c r="M83" s="76"/>
      <c r="N83" s="76"/>
    </row>
    <row r="84" spans="1:14">
      <c r="A84" s="74"/>
      <c r="B84" s="151"/>
      <c r="C84" s="151"/>
      <c r="D84" s="151"/>
      <c r="E84" s="154"/>
      <c r="F84" s="155"/>
      <c r="G84" s="75"/>
      <c r="H84" s="76"/>
      <c r="I84" s="76"/>
      <c r="J84" s="76"/>
      <c r="K84" s="76"/>
      <c r="L84" s="76"/>
      <c r="M84" s="76"/>
      <c r="N84" s="76"/>
    </row>
    <row r="85" spans="1:14">
      <c r="A85" s="74"/>
      <c r="B85" s="151"/>
      <c r="C85" s="151"/>
      <c r="D85" s="151"/>
      <c r="E85" s="154"/>
      <c r="F85" s="155"/>
      <c r="G85" s="157"/>
      <c r="H85" s="157"/>
      <c r="I85" s="157"/>
      <c r="J85" s="157"/>
      <c r="K85" s="157"/>
      <c r="L85" s="157"/>
      <c r="M85" s="157"/>
      <c r="N85" s="155"/>
    </row>
    <row r="86" spans="1:14">
      <c r="A86" s="74" t="s">
        <v>542</v>
      </c>
      <c r="B86" s="151" t="s">
        <v>543</v>
      </c>
      <c r="C86" s="151"/>
      <c r="D86" s="151"/>
      <c r="E86" s="156"/>
      <c r="F86" s="155"/>
      <c r="G86" s="157"/>
      <c r="H86" s="157"/>
      <c r="I86" s="157"/>
      <c r="J86" s="157"/>
      <c r="K86" s="157"/>
      <c r="L86" s="157"/>
      <c r="M86" s="157"/>
      <c r="N86" s="155"/>
    </row>
    <row r="87" spans="1:14" ht="18" customHeight="1">
      <c r="A87" s="131" t="s">
        <v>544</v>
      </c>
      <c r="B87" s="131"/>
      <c r="C87" s="76" t="s">
        <v>545</v>
      </c>
      <c r="D87" s="77" t="s">
        <v>555</v>
      </c>
      <c r="E87" s="79">
        <v>44292</v>
      </c>
      <c r="F87" s="132" t="s">
        <v>769</v>
      </c>
      <c r="G87" s="133"/>
      <c r="H87" s="133"/>
      <c r="I87" s="133"/>
      <c r="J87" s="133"/>
      <c r="K87" s="133"/>
      <c r="L87" s="133"/>
      <c r="M87" s="133"/>
      <c r="N87" s="134"/>
    </row>
    <row r="88" spans="1:14" ht="17.25" customHeight="1">
      <c r="A88" s="131"/>
      <c r="B88" s="131"/>
      <c r="C88" s="76" t="s">
        <v>546</v>
      </c>
      <c r="D88" s="78"/>
      <c r="E88" s="76"/>
      <c r="F88" s="135"/>
      <c r="G88" s="136"/>
      <c r="H88" s="136"/>
      <c r="I88" s="136"/>
      <c r="J88" s="136"/>
      <c r="K88" s="136"/>
      <c r="L88" s="136"/>
      <c r="M88" s="136"/>
      <c r="N88" s="137"/>
    </row>
    <row r="89" spans="1:14">
      <c r="A89" s="131"/>
      <c r="B89" s="131"/>
      <c r="C89" s="76" t="s">
        <v>547</v>
      </c>
      <c r="D89" s="78"/>
      <c r="E89" s="76"/>
      <c r="F89" s="135"/>
      <c r="G89" s="136"/>
      <c r="H89" s="136"/>
      <c r="I89" s="136"/>
      <c r="J89" s="136"/>
      <c r="K89" s="136"/>
      <c r="L89" s="136"/>
      <c r="M89" s="136"/>
      <c r="N89" s="137"/>
    </row>
    <row r="90" spans="1:14">
      <c r="A90" s="141"/>
      <c r="B90" s="142"/>
      <c r="C90" s="142"/>
      <c r="D90" s="74" t="s">
        <v>548</v>
      </c>
      <c r="E90" s="74" t="s">
        <v>549</v>
      </c>
      <c r="F90" s="135"/>
      <c r="G90" s="136"/>
      <c r="H90" s="136"/>
      <c r="I90" s="136"/>
      <c r="J90" s="136"/>
      <c r="K90" s="136"/>
      <c r="L90" s="136"/>
      <c r="M90" s="136"/>
      <c r="N90" s="137"/>
    </row>
    <row r="91" spans="1:14">
      <c r="A91" s="141"/>
      <c r="B91" s="142"/>
      <c r="C91" s="142"/>
      <c r="D91" s="76" t="s">
        <v>550</v>
      </c>
      <c r="E91" s="76"/>
      <c r="F91" s="138"/>
      <c r="G91" s="139"/>
      <c r="H91" s="139"/>
      <c r="I91" s="139"/>
      <c r="J91" s="139"/>
      <c r="K91" s="139"/>
      <c r="L91" s="139"/>
      <c r="M91" s="139"/>
      <c r="N91" s="140"/>
    </row>
    <row r="92" spans="1:14" ht="36.75" customHeight="1">
      <c r="A92" s="143"/>
      <c r="B92" s="144"/>
      <c r="C92" s="144"/>
      <c r="D92" s="145" t="s">
        <v>553</v>
      </c>
      <c r="E92" s="146"/>
      <c r="F92" s="146"/>
      <c r="G92" s="146"/>
      <c r="H92" s="146"/>
      <c r="I92" s="146"/>
      <c r="J92" s="147"/>
      <c r="K92" s="148" t="s">
        <v>535</v>
      </c>
      <c r="L92" s="148"/>
      <c r="M92" s="149" t="s">
        <v>552</v>
      </c>
      <c r="N92" s="150"/>
    </row>
  </sheetData>
  <mergeCells count="36">
    <mergeCell ref="A76:G76"/>
    <mergeCell ref="H76:N76"/>
    <mergeCell ref="D57:K64"/>
    <mergeCell ref="A74:G74"/>
    <mergeCell ref="H74:N74"/>
    <mergeCell ref="A75:G75"/>
    <mergeCell ref="H75:N75"/>
    <mergeCell ref="K82:N82"/>
    <mergeCell ref="A77:N77"/>
    <mergeCell ref="B78:D78"/>
    <mergeCell ref="E78:F81"/>
    <mergeCell ref="G78:H78"/>
    <mergeCell ref="I78:J78"/>
    <mergeCell ref="K78:L78"/>
    <mergeCell ref="M78:N78"/>
    <mergeCell ref="B79:D79"/>
    <mergeCell ref="G79:J81"/>
    <mergeCell ref="K79:N81"/>
    <mergeCell ref="B80:D80"/>
    <mergeCell ref="B81:D81"/>
    <mergeCell ref="B82:D82"/>
    <mergeCell ref="E82:F82"/>
    <mergeCell ref="G82:J82"/>
    <mergeCell ref="B83:D83"/>
    <mergeCell ref="E83:F86"/>
    <mergeCell ref="B84:D84"/>
    <mergeCell ref="B85:D85"/>
    <mergeCell ref="G85:N86"/>
    <mergeCell ref="B86:D86"/>
    <mergeCell ref="A87:B87"/>
    <mergeCell ref="F87:N91"/>
    <mergeCell ref="A88:B89"/>
    <mergeCell ref="A90:C92"/>
    <mergeCell ref="D92:J92"/>
    <mergeCell ref="K92:L92"/>
    <mergeCell ref="M92:N9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BFD13-E100-4FA4-803D-2DA7CC98AD5B}">
  <sheetPr>
    <pageSetUpPr fitToPage="1"/>
  </sheetPr>
  <dimension ref="A1:G37"/>
  <sheetViews>
    <sheetView showGridLines="0" topLeftCell="A9" zoomScaleNormal="100" workbookViewId="0">
      <selection activeCell="C18" sqref="C18"/>
    </sheetView>
  </sheetViews>
  <sheetFormatPr baseColWidth="10" defaultColWidth="11.42578125" defaultRowHeight="12.75"/>
  <cols>
    <col min="1" max="1" width="5.140625" style="57" customWidth="1"/>
    <col min="2" max="2" width="28" style="57" customWidth="1"/>
    <col min="3" max="3" width="49.85546875" style="57" customWidth="1"/>
    <col min="4" max="6" width="11.42578125" style="57"/>
    <col min="7" max="7" width="35" style="57" customWidth="1"/>
    <col min="8" max="16384" width="11.42578125" style="57"/>
  </cols>
  <sheetData>
    <row r="1" spans="2:3" ht="114.75" customHeight="1"/>
    <row r="3" spans="2:3" ht="15">
      <c r="B3" s="58" t="s">
        <v>128</v>
      </c>
    </row>
    <row r="4" spans="2:3">
      <c r="B4" s="59"/>
    </row>
    <row r="5" spans="2:3">
      <c r="B5" s="59" t="s">
        <v>697</v>
      </c>
    </row>
    <row r="6" spans="2:3">
      <c r="B6" s="57" t="s">
        <v>127</v>
      </c>
    </row>
    <row r="8" spans="2:3" ht="15">
      <c r="B8" s="58" t="s">
        <v>129</v>
      </c>
    </row>
    <row r="9" spans="2:3">
      <c r="B9" s="59"/>
    </row>
    <row r="10" spans="2:3">
      <c r="B10" s="59" t="s">
        <v>131</v>
      </c>
      <c r="C10" s="59" t="s">
        <v>135</v>
      </c>
    </row>
    <row r="11" spans="2:3">
      <c r="B11" s="59" t="s">
        <v>132</v>
      </c>
      <c r="C11" s="59" t="s">
        <v>136</v>
      </c>
    </row>
    <row r="12" spans="2:3">
      <c r="B12" s="59" t="s">
        <v>133</v>
      </c>
      <c r="C12" s="59" t="s">
        <v>134</v>
      </c>
    </row>
    <row r="13" spans="2:3">
      <c r="B13" s="59" t="s">
        <v>248</v>
      </c>
      <c r="C13" s="59" t="s">
        <v>768</v>
      </c>
    </row>
    <row r="14" spans="2:3">
      <c r="B14" s="59" t="s">
        <v>252</v>
      </c>
      <c r="C14" s="59" t="s">
        <v>134</v>
      </c>
    </row>
    <row r="15" spans="2:3">
      <c r="B15" s="59"/>
      <c r="C15" s="59"/>
    </row>
    <row r="16" spans="2:3" ht="15">
      <c r="B16" s="58" t="s">
        <v>130</v>
      </c>
    </row>
    <row r="18" spans="2:4">
      <c r="B18" s="57" t="s">
        <v>255</v>
      </c>
      <c r="C18" s="60"/>
    </row>
    <row r="19" spans="2:4">
      <c r="B19" s="57" t="s">
        <v>256</v>
      </c>
    </row>
    <row r="20" spans="2:4">
      <c r="B20" s="61" t="s">
        <v>258</v>
      </c>
    </row>
    <row r="21" spans="2:4">
      <c r="B21" s="61"/>
    </row>
    <row r="22" spans="2:4" ht="15">
      <c r="B22" s="58" t="s">
        <v>324</v>
      </c>
    </row>
    <row r="24" spans="2:4">
      <c r="B24" s="57" t="s">
        <v>257</v>
      </c>
      <c r="D24" s="59"/>
    </row>
    <row r="25" spans="2:4">
      <c r="B25" s="61" t="s">
        <v>370</v>
      </c>
      <c r="D25" s="59"/>
    </row>
    <row r="26" spans="2:4">
      <c r="B26" s="61" t="s">
        <v>322</v>
      </c>
      <c r="D26" s="59"/>
    </row>
    <row r="27" spans="2:4">
      <c r="B27" s="62" t="s">
        <v>323</v>
      </c>
      <c r="D27" s="59"/>
    </row>
    <row r="28" spans="2:4">
      <c r="B28" s="62"/>
      <c r="D28" s="59"/>
    </row>
    <row r="29" spans="2:4">
      <c r="B29" s="62" t="s">
        <v>358</v>
      </c>
      <c r="D29" s="59"/>
    </row>
    <row r="30" spans="2:4">
      <c r="B30" s="62" t="s">
        <v>494</v>
      </c>
      <c r="D30" s="59"/>
    </row>
    <row r="31" spans="2:4">
      <c r="B31" s="62" t="s">
        <v>360</v>
      </c>
      <c r="D31" s="59"/>
    </row>
    <row r="32" spans="2:4">
      <c r="B32" s="57" t="s">
        <v>361</v>
      </c>
    </row>
    <row r="34" spans="2:2" ht="15">
      <c r="B34" s="58" t="s">
        <v>325</v>
      </c>
    </row>
    <row r="36" spans="2:2">
      <c r="B36" s="61" t="s">
        <v>359</v>
      </c>
    </row>
    <row r="37" spans="2:2">
      <c r="B37" s="62" t="s">
        <v>259</v>
      </c>
    </row>
  </sheetData>
  <pageMargins left="0.7" right="0.7" top="0.75" bottom="0.75" header="0.3" footer="0.3"/>
  <pageSetup paperSize="9" scale="58" orientation="portrait" r:id="rId1"/>
  <drawing r:id="rId2"/>
  <legacyDrawing r:id="rId3"/>
  <oleObjects>
    <mc:AlternateContent xmlns:mc="http://schemas.openxmlformats.org/markup-compatibility/2006">
      <mc:Choice Requires="x14">
        <oleObject progId="Word.DocumentMacroEnabled.12" shapeId="14337" r:id="rId4">
          <objectPr defaultSize="0" autoPict="0" r:id="rId5">
            <anchor moveWithCells="1">
              <from>
                <xdr:col>0</xdr:col>
                <xdr:colOff>323850</xdr:colOff>
                <xdr:row>0</xdr:row>
                <xdr:rowOff>161925</xdr:rowOff>
              </from>
              <to>
                <xdr:col>6</xdr:col>
                <xdr:colOff>590550</xdr:colOff>
                <xdr:row>1</xdr:row>
                <xdr:rowOff>66675</xdr:rowOff>
              </to>
            </anchor>
          </objectPr>
        </oleObject>
      </mc:Choice>
      <mc:Fallback>
        <oleObject progId="Word.DocumentMacroEnabled.12" shapeId="14337"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1EAE4-83EF-4A12-9BDA-6CBFC2B1E02F}">
  <dimension ref="B1:K21"/>
  <sheetViews>
    <sheetView showGridLines="0" topLeftCell="A13" workbookViewId="0">
      <selection activeCell="F20" sqref="F20"/>
    </sheetView>
  </sheetViews>
  <sheetFormatPr baseColWidth="10" defaultColWidth="11.5703125" defaultRowHeight="12.75"/>
  <cols>
    <col min="1" max="1" width="5.28515625" customWidth="1"/>
  </cols>
  <sheetData>
    <row r="1" spans="2:11" ht="127.5" customHeight="1">
      <c r="E1" s="55"/>
      <c r="F1" s="55"/>
      <c r="G1" s="55"/>
      <c r="H1" s="55"/>
      <c r="I1" s="55"/>
      <c r="J1" s="55"/>
      <c r="K1" s="56"/>
    </row>
    <row r="2" spans="2:11" ht="15.75">
      <c r="E2" s="55"/>
      <c r="F2" s="55"/>
      <c r="G2" s="55"/>
      <c r="H2" s="55"/>
      <c r="I2" s="55"/>
      <c r="J2" s="55"/>
      <c r="K2" s="55"/>
    </row>
    <row r="3" spans="2:11" ht="15.75">
      <c r="B3" t="s">
        <v>366</v>
      </c>
      <c r="E3" s="55"/>
      <c r="F3" s="55"/>
      <c r="G3" s="55"/>
      <c r="H3" s="55"/>
      <c r="I3" s="55"/>
      <c r="J3" s="55"/>
      <c r="K3" s="55"/>
    </row>
    <row r="4" spans="2:11" ht="15.75">
      <c r="E4" s="55"/>
      <c r="F4" s="55"/>
      <c r="G4" s="55"/>
    </row>
    <row r="5" spans="2:11" ht="15">
      <c r="B5" s="47" t="s">
        <v>673</v>
      </c>
    </row>
    <row r="6" spans="2:11">
      <c r="B6" s="53" t="s">
        <v>260</v>
      </c>
    </row>
    <row r="7" spans="2:11">
      <c r="B7" s="53" t="s">
        <v>261</v>
      </c>
    </row>
    <row r="8" spans="2:11">
      <c r="B8" s="53" t="s">
        <v>326</v>
      </c>
    </row>
    <row r="9" spans="2:11">
      <c r="B9" s="53" t="s">
        <v>262</v>
      </c>
    </row>
    <row r="10" spans="2:11">
      <c r="B10" s="53" t="s">
        <v>367</v>
      </c>
    </row>
    <row r="12" spans="2:11" ht="15">
      <c r="B12" s="47" t="s">
        <v>674</v>
      </c>
    </row>
    <row r="13" spans="2:11">
      <c r="B13" t="s">
        <v>675</v>
      </c>
    </row>
    <row r="15" spans="2:11">
      <c r="B15" t="s">
        <v>362</v>
      </c>
    </row>
    <row r="16" spans="2:11">
      <c r="C16" t="s">
        <v>363</v>
      </c>
    </row>
    <row r="17" spans="2:3">
      <c r="B17" t="s">
        <v>364</v>
      </c>
    </row>
    <row r="18" spans="2:3">
      <c r="C18" t="s">
        <v>365</v>
      </c>
    </row>
    <row r="19" spans="2:3">
      <c r="C19" s="53" t="s">
        <v>326</v>
      </c>
    </row>
    <row r="20" spans="2:3">
      <c r="B20" t="s">
        <v>368</v>
      </c>
    </row>
    <row r="21" spans="2:3">
      <c r="C21" t="s">
        <v>369</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MacroEnabled.12" shapeId="15361" r:id="rId4">
          <objectPr defaultSize="0" autoPict="0" r:id="rId5">
            <anchor moveWithCells="1">
              <from>
                <xdr:col>1</xdr:col>
                <xdr:colOff>0</xdr:colOff>
                <xdr:row>0</xdr:row>
                <xdr:rowOff>209550</xdr:rowOff>
              </from>
              <to>
                <xdr:col>11</xdr:col>
                <xdr:colOff>476250</xdr:colOff>
                <xdr:row>0</xdr:row>
                <xdr:rowOff>1609725</xdr:rowOff>
              </to>
            </anchor>
          </objectPr>
        </oleObject>
      </mc:Choice>
      <mc:Fallback>
        <oleObject progId="Word.DocumentMacroEnabled.12" shapeId="15361"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96950-5A15-4FC2-A9B6-9ADD564AA0D0}">
  <dimension ref="B1:K80"/>
  <sheetViews>
    <sheetView showGridLines="0" topLeftCell="A46" zoomScale="90" zoomScaleNormal="90" workbookViewId="0">
      <selection activeCell="J9" sqref="J9"/>
    </sheetView>
  </sheetViews>
  <sheetFormatPr baseColWidth="10" defaultColWidth="11.5703125" defaultRowHeight="12.75"/>
  <cols>
    <col min="2" max="2" width="12.42578125" customWidth="1"/>
  </cols>
  <sheetData>
    <row r="1" spans="2:11" customFormat="1" ht="126" customHeight="1">
      <c r="F1" s="210"/>
      <c r="G1" s="210"/>
      <c r="H1" s="210"/>
      <c r="I1" s="210"/>
      <c r="J1" s="210"/>
      <c r="K1" s="210"/>
    </row>
    <row r="3" spans="2:11" ht="15">
      <c r="B3" s="47" t="s">
        <v>128</v>
      </c>
    </row>
    <row r="4" spans="2:11">
      <c r="B4" s="45"/>
    </row>
    <row r="5" spans="2:11">
      <c r="B5" s="45" t="s">
        <v>690</v>
      </c>
    </row>
    <row r="6" spans="2:11">
      <c r="B6" t="s">
        <v>263</v>
      </c>
    </row>
    <row r="8" spans="2:11" ht="15">
      <c r="B8" s="47" t="s">
        <v>129</v>
      </c>
    </row>
    <row r="9" spans="2:11">
      <c r="B9" s="45"/>
    </row>
    <row r="10" spans="2:11">
      <c r="B10" s="45" t="s">
        <v>131</v>
      </c>
      <c r="C10" s="45" t="s">
        <v>135</v>
      </c>
    </row>
    <row r="11" spans="2:11">
      <c r="B11" s="45" t="s">
        <v>132</v>
      </c>
      <c r="C11" s="45" t="s">
        <v>136</v>
      </c>
    </row>
    <row r="12" spans="2:11">
      <c r="B12" s="45" t="s">
        <v>133</v>
      </c>
      <c r="C12" s="45" t="s">
        <v>134</v>
      </c>
    </row>
    <row r="13" spans="2:11">
      <c r="B13" s="45" t="s">
        <v>248</v>
      </c>
      <c r="C13" s="45" t="s">
        <v>254</v>
      </c>
    </row>
    <row r="14" spans="2:11">
      <c r="B14" s="45" t="s">
        <v>252</v>
      </c>
      <c r="C14" s="45" t="s">
        <v>134</v>
      </c>
    </row>
    <row r="15" spans="2:11">
      <c r="B15" s="45" t="s">
        <v>356</v>
      </c>
      <c r="C15" s="114" t="s">
        <v>672</v>
      </c>
    </row>
    <row r="16" spans="2:11">
      <c r="B16" s="45"/>
    </row>
    <row r="17" spans="2:10" ht="15">
      <c r="B17" s="47" t="s">
        <v>274</v>
      </c>
    </row>
    <row r="18" spans="2:10" ht="15">
      <c r="B18" s="47"/>
    </row>
    <row r="19" spans="2:10">
      <c r="C19" s="113" t="s">
        <v>275</v>
      </c>
    </row>
    <row r="21" spans="2:10">
      <c r="B21" s="54" t="s">
        <v>681</v>
      </c>
      <c r="D21" s="45"/>
    </row>
    <row r="22" spans="2:10">
      <c r="B22" s="53" t="s">
        <v>265</v>
      </c>
      <c r="D22" s="45"/>
    </row>
    <row r="23" spans="2:10">
      <c r="B23" s="53" t="s">
        <v>264</v>
      </c>
      <c r="D23" s="45"/>
      <c r="J23" s="53"/>
    </row>
    <row r="24" spans="2:10">
      <c r="B24" s="53" t="s">
        <v>271</v>
      </c>
      <c r="D24" s="45"/>
      <c r="J24" s="53"/>
    </row>
    <row r="25" spans="2:10">
      <c r="B25" s="53"/>
      <c r="D25" s="45"/>
      <c r="J25" s="53"/>
    </row>
    <row r="26" spans="2:10">
      <c r="B26" s="53"/>
      <c r="C26" s="113" t="s">
        <v>276</v>
      </c>
      <c r="D26" s="45"/>
    </row>
    <row r="28" spans="2:10">
      <c r="B28" s="54" t="s">
        <v>277</v>
      </c>
      <c r="C28" s="45"/>
    </row>
    <row r="29" spans="2:10">
      <c r="C29" s="45"/>
    </row>
    <row r="30" spans="2:10">
      <c r="C30" s="113" t="s">
        <v>278</v>
      </c>
    </row>
    <row r="31" spans="2:10">
      <c r="C31" s="45"/>
    </row>
    <row r="32" spans="2:10">
      <c r="B32" s="54" t="s">
        <v>279</v>
      </c>
      <c r="C32" s="45"/>
    </row>
    <row r="33" spans="2:4">
      <c r="B33" s="54" t="s">
        <v>280</v>
      </c>
      <c r="C33" s="45"/>
    </row>
    <row r="34" spans="2:4">
      <c r="B34" s="54" t="s">
        <v>281</v>
      </c>
      <c r="C34" s="45"/>
    </row>
    <row r="36" spans="2:4">
      <c r="C36" s="113" t="s">
        <v>283</v>
      </c>
    </row>
    <row r="37" spans="2:4">
      <c r="C37" s="46"/>
    </row>
    <row r="38" spans="2:4">
      <c r="C38" s="46"/>
      <c r="D38" s="112" t="s">
        <v>282</v>
      </c>
    </row>
    <row r="39" spans="2:4">
      <c r="C39" s="46"/>
      <c r="D39" s="45"/>
    </row>
    <row r="40" spans="2:4">
      <c r="B40" s="54" t="s">
        <v>679</v>
      </c>
    </row>
    <row r="41" spans="2:4">
      <c r="B41" s="54" t="s">
        <v>680</v>
      </c>
    </row>
    <row r="43" spans="2:4">
      <c r="B43" s="53"/>
      <c r="D43" s="112" t="s">
        <v>284</v>
      </c>
    </row>
    <row r="44" spans="2:4">
      <c r="B44" s="53"/>
    </row>
    <row r="45" spans="2:4">
      <c r="B45" s="53" t="s">
        <v>327</v>
      </c>
    </row>
    <row r="46" spans="2:4">
      <c r="B46" s="54" t="s">
        <v>285</v>
      </c>
    </row>
    <row r="48" spans="2:4">
      <c r="D48" s="112" t="s">
        <v>286</v>
      </c>
    </row>
    <row r="50" spans="2:4">
      <c r="B50" s="53" t="s">
        <v>267</v>
      </c>
    </row>
    <row r="51" spans="2:4">
      <c r="B51" s="54" t="s">
        <v>318</v>
      </c>
    </row>
    <row r="52" spans="2:4">
      <c r="B52" s="54" t="s">
        <v>287</v>
      </c>
    </row>
    <row r="53" spans="2:4">
      <c r="B53" s="53" t="s">
        <v>266</v>
      </c>
    </row>
    <row r="54" spans="2:4">
      <c r="B54" s="54" t="s">
        <v>319</v>
      </c>
    </row>
    <row r="56" spans="2:4">
      <c r="D56" s="112" t="s">
        <v>288</v>
      </c>
    </row>
    <row r="58" spans="2:4">
      <c r="B58" s="54" t="s">
        <v>289</v>
      </c>
    </row>
    <row r="60" spans="2:4">
      <c r="D60" s="112" t="s">
        <v>290</v>
      </c>
    </row>
    <row r="62" spans="2:4">
      <c r="B62" s="54" t="s">
        <v>303</v>
      </c>
    </row>
    <row r="63" spans="2:4">
      <c r="B63" s="54" t="s">
        <v>315</v>
      </c>
    </row>
    <row r="64" spans="2:4">
      <c r="B64" s="54" t="s">
        <v>296</v>
      </c>
    </row>
    <row r="66" spans="2:4">
      <c r="B66" s="54"/>
      <c r="D66" s="112" t="s">
        <v>291</v>
      </c>
    </row>
    <row r="68" spans="2:4">
      <c r="B68" s="54" t="s">
        <v>292</v>
      </c>
    </row>
    <row r="70" spans="2:4">
      <c r="D70" s="112" t="s">
        <v>293</v>
      </c>
    </row>
    <row r="72" spans="2:4">
      <c r="B72" s="54" t="s">
        <v>299</v>
      </c>
    </row>
    <row r="74" spans="2:4">
      <c r="D74" s="112" t="s">
        <v>295</v>
      </c>
    </row>
    <row r="76" spans="2:4">
      <c r="B76" s="54" t="s">
        <v>294</v>
      </c>
    </row>
    <row r="78" spans="2:4">
      <c r="C78" s="113" t="s">
        <v>297</v>
      </c>
    </row>
    <row r="80" spans="2:4">
      <c r="B80" s="54" t="s">
        <v>298</v>
      </c>
    </row>
  </sheetData>
  <mergeCells count="1">
    <mergeCell ref="F1:K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MacroEnabled.12" shapeId="16385" r:id="rId4">
          <objectPr defaultSize="0" autoPict="0" r:id="rId5">
            <anchor moveWithCells="1">
              <from>
                <xdr:col>0</xdr:col>
                <xdr:colOff>590550</xdr:colOff>
                <xdr:row>0</xdr:row>
                <xdr:rowOff>0</xdr:rowOff>
              </from>
              <to>
                <xdr:col>11</xdr:col>
                <xdr:colOff>247650</xdr:colOff>
                <xdr:row>0</xdr:row>
                <xdr:rowOff>1419225</xdr:rowOff>
              </to>
            </anchor>
          </objectPr>
        </oleObject>
      </mc:Choice>
      <mc:Fallback>
        <oleObject progId="Word.DocumentMacroEnabled.12" shapeId="16385"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2E23E-F26C-4721-8957-16022BC0696D}">
  <dimension ref="B1:K89"/>
  <sheetViews>
    <sheetView showGridLines="0" workbookViewId="0">
      <selection activeCell="F15" sqref="F15"/>
    </sheetView>
  </sheetViews>
  <sheetFormatPr baseColWidth="10" defaultColWidth="11.5703125" defaultRowHeight="12.75"/>
  <cols>
    <col min="1" max="1" width="6.85546875" customWidth="1"/>
  </cols>
  <sheetData>
    <row r="1" spans="2:11" ht="122.25" customHeight="1">
      <c r="F1" s="210"/>
      <c r="G1" s="210"/>
      <c r="H1" s="210"/>
      <c r="I1" s="210"/>
      <c r="J1" s="210"/>
      <c r="K1" s="210"/>
    </row>
    <row r="3" spans="2:11" ht="15">
      <c r="B3" s="47" t="s">
        <v>128</v>
      </c>
    </row>
    <row r="4" spans="2:11">
      <c r="B4" s="45"/>
    </row>
    <row r="5" spans="2:11">
      <c r="B5" s="45" t="s">
        <v>691</v>
      </c>
    </row>
    <row r="6" spans="2:11">
      <c r="B6" t="s">
        <v>268</v>
      </c>
    </row>
    <row r="8" spans="2:11" ht="15">
      <c r="B8" s="47" t="s">
        <v>129</v>
      </c>
    </row>
    <row r="9" spans="2:11">
      <c r="B9" s="45"/>
    </row>
    <row r="10" spans="2:11">
      <c r="B10" s="45" t="s">
        <v>131</v>
      </c>
      <c r="C10" s="45" t="s">
        <v>135</v>
      </c>
    </row>
    <row r="11" spans="2:11">
      <c r="B11" s="45" t="s">
        <v>132</v>
      </c>
      <c r="C11" s="45" t="s">
        <v>136</v>
      </c>
    </row>
    <row r="12" spans="2:11">
      <c r="B12" s="45" t="s">
        <v>133</v>
      </c>
      <c r="C12" s="45" t="s">
        <v>134</v>
      </c>
    </row>
    <row r="13" spans="2:11">
      <c r="B13" s="45" t="s">
        <v>248</v>
      </c>
      <c r="C13" s="45" t="s">
        <v>254</v>
      </c>
    </row>
    <row r="14" spans="2:11">
      <c r="B14" s="45" t="s">
        <v>252</v>
      </c>
      <c r="C14" s="45" t="s">
        <v>134</v>
      </c>
    </row>
    <row r="15" spans="2:11">
      <c r="B15" s="45" t="s">
        <v>357</v>
      </c>
      <c r="C15" s="45"/>
    </row>
    <row r="16" spans="2:11">
      <c r="B16" s="45"/>
      <c r="C16" s="45"/>
    </row>
    <row r="17" spans="2:10" ht="15">
      <c r="B17" s="47" t="s">
        <v>274</v>
      </c>
      <c r="H17" s="53"/>
    </row>
    <row r="18" spans="2:10">
      <c r="H18" s="53"/>
    </row>
    <row r="19" spans="2:10">
      <c r="C19" s="113" t="s">
        <v>275</v>
      </c>
      <c r="H19" s="53"/>
    </row>
    <row r="21" spans="2:10">
      <c r="B21" s="54" t="s">
        <v>681</v>
      </c>
    </row>
    <row r="22" spans="2:10">
      <c r="B22" s="53" t="s">
        <v>265</v>
      </c>
      <c r="D22" s="45"/>
    </row>
    <row r="23" spans="2:10">
      <c r="B23" s="54" t="s">
        <v>300</v>
      </c>
      <c r="D23" s="45"/>
    </row>
    <row r="24" spans="2:10">
      <c r="B24" s="53" t="s">
        <v>271</v>
      </c>
      <c r="D24" s="45"/>
      <c r="J24" s="53"/>
    </row>
    <row r="25" spans="2:10">
      <c r="B25" s="53"/>
      <c r="D25" s="45"/>
      <c r="J25" s="53"/>
    </row>
    <row r="26" spans="2:10">
      <c r="C26" s="113" t="s">
        <v>276</v>
      </c>
      <c r="D26" s="45"/>
    </row>
    <row r="28" spans="2:10">
      <c r="B28" s="54" t="s">
        <v>277</v>
      </c>
      <c r="C28" s="45"/>
    </row>
    <row r="29" spans="2:10">
      <c r="C29" s="45"/>
    </row>
    <row r="30" spans="2:10">
      <c r="C30" s="113" t="s">
        <v>278</v>
      </c>
    </row>
    <row r="31" spans="2:10">
      <c r="C31" s="45"/>
    </row>
    <row r="32" spans="2:10">
      <c r="B32" s="54" t="s">
        <v>279</v>
      </c>
      <c r="C32" s="45"/>
    </row>
    <row r="33" spans="2:4">
      <c r="B33" s="54" t="s">
        <v>280</v>
      </c>
      <c r="C33" s="45"/>
    </row>
    <row r="34" spans="2:4">
      <c r="B34" s="54" t="s">
        <v>281</v>
      </c>
      <c r="C34" s="45"/>
    </row>
    <row r="35" spans="2:4">
      <c r="B35" s="54" t="s">
        <v>301</v>
      </c>
      <c r="C35" s="45"/>
    </row>
    <row r="36" spans="2:4">
      <c r="C36" s="45"/>
    </row>
    <row r="37" spans="2:4">
      <c r="C37" s="113" t="s">
        <v>283</v>
      </c>
    </row>
    <row r="38" spans="2:4">
      <c r="C38" s="46"/>
    </row>
    <row r="39" spans="2:4">
      <c r="C39" s="46"/>
      <c r="D39" s="112" t="s">
        <v>282</v>
      </c>
    </row>
    <row r="40" spans="2:4">
      <c r="C40" s="46"/>
      <c r="D40" s="45"/>
    </row>
    <row r="41" spans="2:4">
      <c r="B41" s="53" t="s">
        <v>270</v>
      </c>
    </row>
    <row r="42" spans="2:4">
      <c r="B42" s="53"/>
    </row>
    <row r="43" spans="2:4">
      <c r="B43" s="53"/>
      <c r="D43" s="112" t="s">
        <v>302</v>
      </c>
    </row>
    <row r="45" spans="2:4">
      <c r="B45" s="54" t="s">
        <v>304</v>
      </c>
    </row>
    <row r="46" spans="2:4">
      <c r="B46" s="54" t="s">
        <v>305</v>
      </c>
    </row>
    <row r="48" spans="2:4">
      <c r="D48" s="112" t="s">
        <v>286</v>
      </c>
    </row>
    <row r="50" spans="2:4">
      <c r="B50" s="54" t="s">
        <v>306</v>
      </c>
    </row>
    <row r="52" spans="2:4">
      <c r="D52" s="112" t="s">
        <v>316</v>
      </c>
    </row>
    <row r="54" spans="2:4">
      <c r="B54" s="54" t="s">
        <v>314</v>
      </c>
    </row>
    <row r="55" spans="2:4">
      <c r="B55" s="54"/>
    </row>
    <row r="56" spans="2:4">
      <c r="D56" s="112" t="s">
        <v>317</v>
      </c>
    </row>
    <row r="58" spans="2:4">
      <c r="B58" s="54" t="s">
        <v>307</v>
      </c>
    </row>
    <row r="60" spans="2:4">
      <c r="D60" s="112" t="s">
        <v>308</v>
      </c>
    </row>
    <row r="62" spans="2:4">
      <c r="B62" s="54" t="s">
        <v>682</v>
      </c>
    </row>
    <row r="64" spans="2:4">
      <c r="D64" s="112" t="s">
        <v>295</v>
      </c>
    </row>
    <row r="66" spans="2:3">
      <c r="B66" s="54" t="s">
        <v>294</v>
      </c>
    </row>
    <row r="68" spans="2:3">
      <c r="C68" s="113" t="s">
        <v>297</v>
      </c>
    </row>
    <row r="70" spans="2:3">
      <c r="B70" s="54" t="s">
        <v>683</v>
      </c>
    </row>
    <row r="71" spans="2:3">
      <c r="B71" s="54" t="s">
        <v>312</v>
      </c>
    </row>
    <row r="72" spans="2:3">
      <c r="B72" s="54" t="s">
        <v>309</v>
      </c>
    </row>
    <row r="73" spans="2:3">
      <c r="B73" s="53" t="s">
        <v>269</v>
      </c>
    </row>
    <row r="74" spans="2:3">
      <c r="B74" s="53" t="s">
        <v>272</v>
      </c>
    </row>
    <row r="75" spans="2:3">
      <c r="B75" s="53" t="s">
        <v>273</v>
      </c>
    </row>
    <row r="76" spans="2:3">
      <c r="B76" s="53" t="s">
        <v>313</v>
      </c>
    </row>
    <row r="78" spans="2:3">
      <c r="C78" s="113" t="s">
        <v>310</v>
      </c>
    </row>
    <row r="80" spans="2:3">
      <c r="B80" s="54" t="s">
        <v>684</v>
      </c>
    </row>
    <row r="81" spans="2:3">
      <c r="B81" s="54" t="s">
        <v>685</v>
      </c>
    </row>
    <row r="82" spans="2:3">
      <c r="B82" s="54" t="s">
        <v>686</v>
      </c>
    </row>
    <row r="84" spans="2:3">
      <c r="C84" s="113" t="s">
        <v>311</v>
      </c>
    </row>
    <row r="86" spans="2:3">
      <c r="B86" s="54" t="s">
        <v>687</v>
      </c>
    </row>
    <row r="87" spans="2:3">
      <c r="B87" s="54" t="s">
        <v>688</v>
      </c>
    </row>
    <row r="88" spans="2:3">
      <c r="B88" s="54" t="s">
        <v>689</v>
      </c>
    </row>
    <row r="89" spans="2:3">
      <c r="B89" s="54" t="s">
        <v>320</v>
      </c>
    </row>
  </sheetData>
  <mergeCells count="1">
    <mergeCell ref="F1:K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MacroEnabled.12" shapeId="17409" r:id="rId4">
          <objectPr defaultSize="0" autoPict="0" r:id="rId5">
            <anchor moveWithCells="1">
              <from>
                <xdr:col>1</xdr:col>
                <xdr:colOff>47625</xdr:colOff>
                <xdr:row>0</xdr:row>
                <xdr:rowOff>190500</xdr:rowOff>
              </from>
              <to>
                <xdr:col>11</xdr:col>
                <xdr:colOff>523875</xdr:colOff>
                <xdr:row>1</xdr:row>
                <xdr:rowOff>76200</xdr:rowOff>
              </to>
            </anchor>
          </objectPr>
        </oleObject>
      </mc:Choice>
      <mc:Fallback>
        <oleObject progId="Word.DocumentMacroEnabled.12" shapeId="1740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A330B-24F8-4951-81F6-BD291AC4086F}">
  <sheetPr>
    <pageSetUpPr fitToPage="1"/>
  </sheetPr>
  <dimension ref="A1:T19"/>
  <sheetViews>
    <sheetView showGridLines="0" zoomScale="55" zoomScaleNormal="55" workbookViewId="0">
      <selection activeCell="V19" sqref="V19"/>
    </sheetView>
  </sheetViews>
  <sheetFormatPr baseColWidth="10" defaultColWidth="11.42578125" defaultRowHeight="12.75"/>
  <sheetData>
    <row r="1" spans="1:20" ht="17.25">
      <c r="A1" s="185"/>
      <c r="B1" s="186"/>
      <c r="C1" s="186"/>
      <c r="D1" s="186"/>
      <c r="E1" s="186"/>
      <c r="F1" s="186"/>
      <c r="G1" s="186"/>
      <c r="H1" s="186"/>
      <c r="I1" s="186"/>
      <c r="J1" s="186"/>
      <c r="K1" s="186"/>
      <c r="L1" s="186"/>
      <c r="M1" s="186"/>
      <c r="N1" s="186"/>
      <c r="O1" s="186"/>
      <c r="P1" s="186"/>
      <c r="Q1" s="186"/>
      <c r="R1" s="186"/>
      <c r="S1" s="186"/>
      <c r="T1" s="187"/>
    </row>
    <row r="2" spans="1:20">
      <c r="A2" s="188" t="s">
        <v>556</v>
      </c>
      <c r="B2" s="189"/>
      <c r="C2" s="189"/>
      <c r="D2" s="189"/>
      <c r="E2" s="189"/>
      <c r="F2" s="189"/>
      <c r="G2" s="189"/>
      <c r="H2" s="189"/>
      <c r="I2" s="189"/>
      <c r="J2" s="189"/>
      <c r="K2" s="189"/>
      <c r="L2" s="189"/>
      <c r="M2" s="189"/>
      <c r="N2" s="189"/>
      <c r="O2" s="189"/>
      <c r="P2" s="189"/>
      <c r="Q2" s="189"/>
      <c r="R2" s="189"/>
      <c r="S2" s="189"/>
      <c r="T2" s="190"/>
    </row>
    <row r="3" spans="1:20">
      <c r="A3" s="191"/>
      <c r="B3" s="189"/>
      <c r="C3" s="189"/>
      <c r="D3" s="189"/>
      <c r="E3" s="189"/>
      <c r="F3" s="189"/>
      <c r="G3" s="189"/>
      <c r="H3" s="189"/>
      <c r="I3" s="189"/>
      <c r="J3" s="189"/>
      <c r="K3" s="189"/>
      <c r="L3" s="189"/>
      <c r="M3" s="189"/>
      <c r="N3" s="189"/>
      <c r="O3" s="189"/>
      <c r="P3" s="189"/>
      <c r="Q3" s="189"/>
      <c r="R3" s="189"/>
      <c r="S3" s="189"/>
      <c r="T3" s="190"/>
    </row>
    <row r="4" spans="1:20" ht="17.25">
      <c r="A4" s="192"/>
      <c r="B4" s="193"/>
      <c r="C4" s="193"/>
      <c r="D4" s="193"/>
      <c r="E4" s="193"/>
      <c r="F4" s="193"/>
      <c r="G4" s="193"/>
      <c r="H4" s="193"/>
      <c r="I4" s="193"/>
      <c r="J4" s="193"/>
      <c r="K4" s="193"/>
      <c r="L4" s="193"/>
      <c r="M4" s="193"/>
      <c r="N4" s="193"/>
      <c r="O4" s="193"/>
      <c r="P4" s="193"/>
      <c r="Q4" s="193"/>
      <c r="R4" s="193"/>
      <c r="S4" s="193"/>
      <c r="T4" s="194"/>
    </row>
    <row r="5" spans="1:20">
      <c r="A5" s="184" t="s">
        <v>71</v>
      </c>
      <c r="B5" s="184"/>
      <c r="C5" s="184"/>
      <c r="D5" s="184"/>
      <c r="E5" s="184"/>
      <c r="F5" s="184" t="s">
        <v>72</v>
      </c>
      <c r="G5" s="184"/>
      <c r="H5" s="184"/>
      <c r="I5" s="184"/>
      <c r="J5" s="184"/>
      <c r="K5" s="184" t="s">
        <v>73</v>
      </c>
      <c r="L5" s="184"/>
      <c r="M5" s="184"/>
      <c r="N5" s="184"/>
      <c r="O5" s="184"/>
      <c r="P5" s="184" t="s">
        <v>74</v>
      </c>
      <c r="Q5" s="184"/>
      <c r="R5" s="184"/>
      <c r="S5" s="184"/>
      <c r="T5" s="184"/>
    </row>
    <row r="6" spans="1:20">
      <c r="A6" s="184"/>
      <c r="B6" s="184"/>
      <c r="C6" s="184"/>
      <c r="D6" s="184"/>
      <c r="E6" s="184"/>
      <c r="F6" s="184"/>
      <c r="G6" s="184"/>
      <c r="H6" s="184"/>
      <c r="I6" s="184"/>
      <c r="J6" s="184"/>
      <c r="K6" s="184"/>
      <c r="L6" s="184"/>
      <c r="M6" s="184"/>
      <c r="N6" s="184"/>
      <c r="O6" s="184"/>
      <c r="P6" s="184"/>
      <c r="Q6" s="184"/>
      <c r="R6" s="184"/>
      <c r="S6" s="184"/>
      <c r="T6" s="184"/>
    </row>
    <row r="7" spans="1:20">
      <c r="A7" s="184"/>
      <c r="B7" s="184"/>
      <c r="C7" s="184"/>
      <c r="D7" s="184"/>
      <c r="E7" s="184"/>
      <c r="F7" s="184"/>
      <c r="G7" s="184"/>
      <c r="H7" s="184"/>
      <c r="I7" s="184"/>
      <c r="J7" s="184"/>
      <c r="K7" s="184"/>
      <c r="L7" s="184"/>
      <c r="M7" s="184"/>
      <c r="N7" s="184"/>
      <c r="O7" s="184"/>
      <c r="P7" s="184"/>
      <c r="Q7" s="184"/>
      <c r="R7" s="184"/>
      <c r="S7" s="184"/>
      <c r="T7" s="184"/>
    </row>
    <row r="8" spans="1:20">
      <c r="A8" s="184" t="s">
        <v>770</v>
      </c>
      <c r="B8" s="184"/>
      <c r="C8" s="184"/>
      <c r="D8" s="184"/>
      <c r="E8" s="184"/>
      <c r="F8" s="184" t="s">
        <v>771</v>
      </c>
      <c r="G8" s="184"/>
      <c r="H8" s="184"/>
      <c r="I8" s="184"/>
      <c r="J8" s="184"/>
      <c r="K8" s="184" t="s">
        <v>772</v>
      </c>
      <c r="L8" s="184"/>
      <c r="M8" s="184"/>
      <c r="N8" s="184"/>
      <c r="O8" s="184"/>
      <c r="P8" s="184"/>
      <c r="Q8" s="184"/>
      <c r="R8" s="184"/>
      <c r="S8" s="184"/>
      <c r="T8" s="184"/>
    </row>
    <row r="9" spans="1:20">
      <c r="A9" s="184"/>
      <c r="B9" s="184"/>
      <c r="C9" s="184"/>
      <c r="D9" s="184"/>
      <c r="E9" s="184"/>
      <c r="F9" s="184"/>
      <c r="G9" s="184"/>
      <c r="H9" s="184"/>
      <c r="I9" s="184"/>
      <c r="J9" s="184"/>
      <c r="K9" s="184"/>
      <c r="L9" s="184"/>
      <c r="M9" s="184"/>
      <c r="N9" s="184"/>
      <c r="O9" s="184"/>
      <c r="P9" s="184"/>
      <c r="Q9" s="184"/>
      <c r="R9" s="184"/>
      <c r="S9" s="184"/>
      <c r="T9" s="184"/>
    </row>
    <row r="10" spans="1:20">
      <c r="A10" s="184"/>
      <c r="B10" s="184"/>
      <c r="C10" s="184"/>
      <c r="D10" s="184"/>
      <c r="E10" s="184"/>
      <c r="F10" s="184"/>
      <c r="G10" s="184"/>
      <c r="H10" s="184"/>
      <c r="I10" s="184"/>
      <c r="J10" s="184"/>
      <c r="K10" s="184"/>
      <c r="L10" s="184"/>
      <c r="M10" s="184"/>
      <c r="N10" s="184"/>
      <c r="O10" s="184"/>
      <c r="P10" s="184"/>
      <c r="Q10" s="184"/>
      <c r="R10" s="184"/>
      <c r="S10" s="184"/>
      <c r="T10" s="184"/>
    </row>
    <row r="11" spans="1:20">
      <c r="A11" s="181" t="s">
        <v>76</v>
      </c>
      <c r="B11" s="181"/>
      <c r="C11" s="181"/>
      <c r="D11" s="181"/>
      <c r="E11" s="181"/>
      <c r="F11" s="181" t="s">
        <v>773</v>
      </c>
      <c r="G11" s="181"/>
      <c r="H11" s="181"/>
      <c r="I11" s="181"/>
      <c r="J11" s="181"/>
      <c r="K11" s="183" t="s">
        <v>774</v>
      </c>
      <c r="L11" s="183"/>
      <c r="M11" s="183"/>
      <c r="N11" s="183"/>
      <c r="O11" s="183"/>
      <c r="P11" s="183"/>
      <c r="Q11" s="181"/>
      <c r="R11" s="181"/>
      <c r="S11" s="181"/>
      <c r="T11" s="181"/>
    </row>
    <row r="12" spans="1:20">
      <c r="A12" s="181"/>
      <c r="B12" s="181"/>
      <c r="C12" s="181"/>
      <c r="D12" s="181"/>
      <c r="E12" s="181"/>
      <c r="F12" s="181"/>
      <c r="G12" s="181"/>
      <c r="H12" s="181"/>
      <c r="I12" s="181"/>
      <c r="J12" s="181"/>
      <c r="K12" s="183"/>
      <c r="L12" s="183"/>
      <c r="M12" s="183"/>
      <c r="N12" s="183"/>
      <c r="O12" s="183"/>
      <c r="P12" s="181"/>
      <c r="Q12" s="181"/>
      <c r="R12" s="181"/>
      <c r="S12" s="181"/>
      <c r="T12" s="181"/>
    </row>
    <row r="13" spans="1:20" ht="34.5" customHeight="1">
      <c r="A13" s="181"/>
      <c r="B13" s="181"/>
      <c r="C13" s="181"/>
      <c r="D13" s="181"/>
      <c r="E13" s="181"/>
      <c r="F13" s="181"/>
      <c r="G13" s="181"/>
      <c r="H13" s="181"/>
      <c r="I13" s="181"/>
      <c r="J13" s="181"/>
      <c r="K13" s="183"/>
      <c r="L13" s="183"/>
      <c r="M13" s="183"/>
      <c r="N13" s="183"/>
      <c r="O13" s="183"/>
      <c r="P13" s="181"/>
      <c r="Q13" s="181"/>
      <c r="R13" s="181"/>
      <c r="S13" s="181"/>
      <c r="T13" s="181"/>
    </row>
    <row r="14" spans="1:20">
      <c r="A14" s="182"/>
      <c r="B14" s="181"/>
      <c r="C14" s="181"/>
      <c r="D14" s="181"/>
      <c r="E14" s="181"/>
      <c r="F14" s="181"/>
      <c r="G14" s="181"/>
      <c r="H14" s="181"/>
      <c r="I14" s="181"/>
      <c r="J14" s="181"/>
      <c r="K14" s="181"/>
      <c r="L14" s="181"/>
      <c r="M14" s="181"/>
      <c r="N14" s="181"/>
      <c r="O14" s="181"/>
      <c r="P14" s="181"/>
      <c r="Q14" s="181"/>
      <c r="R14" s="181"/>
      <c r="S14" s="181"/>
      <c r="T14" s="181"/>
    </row>
    <row r="15" spans="1:20">
      <c r="A15" s="181"/>
      <c r="B15" s="181"/>
      <c r="C15" s="181"/>
      <c r="D15" s="181"/>
      <c r="E15" s="181"/>
      <c r="F15" s="181"/>
      <c r="G15" s="181"/>
      <c r="H15" s="181"/>
      <c r="I15" s="181"/>
      <c r="J15" s="181"/>
      <c r="K15" s="181"/>
      <c r="L15" s="181"/>
      <c r="M15" s="181"/>
      <c r="N15" s="181"/>
      <c r="O15" s="181"/>
      <c r="P15" s="181"/>
      <c r="Q15" s="181"/>
      <c r="R15" s="181"/>
      <c r="S15" s="181"/>
      <c r="T15" s="181"/>
    </row>
    <row r="16" spans="1:20">
      <c r="A16" s="181"/>
      <c r="B16" s="181"/>
      <c r="C16" s="181"/>
      <c r="D16" s="181"/>
      <c r="E16" s="181"/>
      <c r="F16" s="181"/>
      <c r="G16" s="181"/>
      <c r="H16" s="181"/>
      <c r="I16" s="181"/>
      <c r="J16" s="181"/>
      <c r="K16" s="181"/>
      <c r="L16" s="181"/>
      <c r="M16" s="181"/>
      <c r="N16" s="181"/>
      <c r="O16" s="181"/>
      <c r="P16" s="181"/>
      <c r="Q16" s="181"/>
      <c r="R16" s="181"/>
      <c r="S16" s="181"/>
      <c r="T16" s="181"/>
    </row>
    <row r="17" spans="1:20">
      <c r="A17" s="181" t="s">
        <v>78</v>
      </c>
      <c r="B17" s="181"/>
      <c r="C17" s="181"/>
      <c r="D17" s="181"/>
      <c r="E17" s="181"/>
      <c r="F17" s="181"/>
      <c r="G17" s="181"/>
      <c r="H17" s="181"/>
      <c r="I17" s="181"/>
      <c r="J17" s="181"/>
      <c r="K17" s="181"/>
      <c r="L17" s="181"/>
      <c r="M17" s="181"/>
      <c r="N17" s="181"/>
      <c r="O17" s="181"/>
      <c r="P17" s="181"/>
      <c r="Q17" s="181"/>
      <c r="R17" s="181"/>
      <c r="S17" s="181"/>
      <c r="T17" s="181"/>
    </row>
    <row r="18" spans="1:20">
      <c r="A18" s="181"/>
      <c r="B18" s="181"/>
      <c r="C18" s="181"/>
      <c r="D18" s="181"/>
      <c r="E18" s="181"/>
      <c r="F18" s="181"/>
      <c r="G18" s="181"/>
      <c r="H18" s="181"/>
      <c r="I18" s="181"/>
      <c r="J18" s="181"/>
      <c r="K18" s="181"/>
      <c r="L18" s="181"/>
      <c r="M18" s="181"/>
      <c r="N18" s="181"/>
      <c r="O18" s="181"/>
      <c r="P18" s="181"/>
      <c r="Q18" s="181"/>
      <c r="R18" s="181"/>
      <c r="S18" s="181"/>
      <c r="T18" s="181"/>
    </row>
    <row r="19" spans="1:20" ht="173.25" customHeight="1">
      <c r="A19" s="181"/>
      <c r="B19" s="181"/>
      <c r="C19" s="181"/>
      <c r="D19" s="181"/>
      <c r="E19" s="181"/>
      <c r="F19" s="181"/>
      <c r="G19" s="181"/>
      <c r="H19" s="181"/>
      <c r="I19" s="181"/>
      <c r="J19" s="181"/>
      <c r="K19" s="181"/>
      <c r="L19" s="181"/>
      <c r="M19" s="181"/>
      <c r="N19" s="181"/>
      <c r="O19" s="181"/>
      <c r="P19" s="181"/>
      <c r="Q19" s="181"/>
      <c r="R19" s="181"/>
      <c r="S19" s="181"/>
      <c r="T19" s="181"/>
    </row>
  </sheetData>
  <mergeCells count="23">
    <mergeCell ref="A1:T1"/>
    <mergeCell ref="A2:T3"/>
    <mergeCell ref="A4:T4"/>
    <mergeCell ref="A5:E7"/>
    <mergeCell ref="F5:J7"/>
    <mergeCell ref="K5:O7"/>
    <mergeCell ref="P5:T7"/>
    <mergeCell ref="A11:E13"/>
    <mergeCell ref="F11:J13"/>
    <mergeCell ref="K11:O13"/>
    <mergeCell ref="P11:T13"/>
    <mergeCell ref="A8:E10"/>
    <mergeCell ref="F8:J10"/>
    <mergeCell ref="K8:O10"/>
    <mergeCell ref="P8:T10"/>
    <mergeCell ref="A17:E19"/>
    <mergeCell ref="F17:J19"/>
    <mergeCell ref="K17:O19"/>
    <mergeCell ref="P17:T19"/>
    <mergeCell ref="A14:E16"/>
    <mergeCell ref="F14:J16"/>
    <mergeCell ref="K14:O16"/>
    <mergeCell ref="P14:T16"/>
  </mergeCells>
  <pageMargins left="0.7" right="0.7" top="0.75" bottom="0.75" header="0.3" footer="0.3"/>
  <pageSetup paperSize="9" scale="39"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66BE4-6133-422E-B25D-FBA89000FB98}">
  <dimension ref="A1:T19"/>
  <sheetViews>
    <sheetView showGridLines="0" zoomScale="55" zoomScaleNormal="55" workbookViewId="0">
      <selection activeCell="L63" sqref="L63"/>
    </sheetView>
  </sheetViews>
  <sheetFormatPr baseColWidth="10" defaultColWidth="11.42578125" defaultRowHeight="12.75"/>
  <sheetData>
    <row r="1" spans="1:20" ht="17.25">
      <c r="A1" s="185"/>
      <c r="B1" s="186"/>
      <c r="C1" s="186"/>
      <c r="D1" s="186"/>
      <c r="E1" s="186"/>
      <c r="F1" s="186"/>
      <c r="G1" s="186"/>
      <c r="H1" s="186"/>
      <c r="I1" s="186"/>
      <c r="J1" s="186"/>
      <c r="K1" s="186"/>
      <c r="L1" s="186"/>
      <c r="M1" s="186"/>
      <c r="N1" s="186"/>
      <c r="O1" s="186"/>
      <c r="P1" s="186"/>
      <c r="Q1" s="186"/>
      <c r="R1" s="186"/>
      <c r="S1" s="186"/>
      <c r="T1" s="187"/>
    </row>
    <row r="2" spans="1:20">
      <c r="A2" s="188" t="s">
        <v>557</v>
      </c>
      <c r="B2" s="189"/>
      <c r="C2" s="189"/>
      <c r="D2" s="189"/>
      <c r="E2" s="189"/>
      <c r="F2" s="189"/>
      <c r="G2" s="189"/>
      <c r="H2" s="189"/>
      <c r="I2" s="189"/>
      <c r="J2" s="189"/>
      <c r="K2" s="189"/>
      <c r="L2" s="189"/>
      <c r="M2" s="189"/>
      <c r="N2" s="189"/>
      <c r="O2" s="189"/>
      <c r="P2" s="189"/>
      <c r="Q2" s="189"/>
      <c r="R2" s="189"/>
      <c r="S2" s="189"/>
      <c r="T2" s="190"/>
    </row>
    <row r="3" spans="1:20">
      <c r="A3" s="191"/>
      <c r="B3" s="189"/>
      <c r="C3" s="189"/>
      <c r="D3" s="189"/>
      <c r="E3" s="189"/>
      <c r="F3" s="189"/>
      <c r="G3" s="189"/>
      <c r="H3" s="189"/>
      <c r="I3" s="189"/>
      <c r="J3" s="189"/>
      <c r="K3" s="189"/>
      <c r="L3" s="189"/>
      <c r="M3" s="189"/>
      <c r="N3" s="189"/>
      <c r="O3" s="189"/>
      <c r="P3" s="189"/>
      <c r="Q3" s="189"/>
      <c r="R3" s="189"/>
      <c r="S3" s="189"/>
      <c r="T3" s="190"/>
    </row>
    <row r="4" spans="1:20" ht="17.25">
      <c r="A4" s="192"/>
      <c r="B4" s="193"/>
      <c r="C4" s="193"/>
      <c r="D4" s="193"/>
      <c r="E4" s="193"/>
      <c r="F4" s="193"/>
      <c r="G4" s="193"/>
      <c r="H4" s="193"/>
      <c r="I4" s="193"/>
      <c r="J4" s="193"/>
      <c r="K4" s="193"/>
      <c r="L4" s="193"/>
      <c r="M4" s="193"/>
      <c r="N4" s="193"/>
      <c r="O4" s="193"/>
      <c r="P4" s="193"/>
      <c r="Q4" s="193"/>
      <c r="R4" s="193"/>
      <c r="S4" s="193"/>
      <c r="T4" s="194"/>
    </row>
    <row r="5" spans="1:20">
      <c r="A5" s="184" t="s">
        <v>71</v>
      </c>
      <c r="B5" s="184"/>
      <c r="C5" s="184"/>
      <c r="D5" s="184"/>
      <c r="E5" s="184"/>
      <c r="F5" s="184" t="s">
        <v>72</v>
      </c>
      <c r="G5" s="184"/>
      <c r="H5" s="184"/>
      <c r="I5" s="184"/>
      <c r="J5" s="184"/>
      <c r="K5" s="184" t="s">
        <v>73</v>
      </c>
      <c r="L5" s="184"/>
      <c r="M5" s="184"/>
      <c r="N5" s="184"/>
      <c r="O5" s="184"/>
      <c r="P5" s="184" t="s">
        <v>74</v>
      </c>
      <c r="Q5" s="184"/>
      <c r="R5" s="184"/>
      <c r="S5" s="184"/>
      <c r="T5" s="184"/>
    </row>
    <row r="6" spans="1:20">
      <c r="A6" s="184"/>
      <c r="B6" s="184"/>
      <c r="C6" s="184"/>
      <c r="D6" s="184"/>
      <c r="E6" s="184"/>
      <c r="F6" s="184"/>
      <c r="G6" s="184"/>
      <c r="H6" s="184"/>
      <c r="I6" s="184"/>
      <c r="J6" s="184"/>
      <c r="K6" s="184"/>
      <c r="L6" s="184"/>
      <c r="M6" s="184"/>
      <c r="N6" s="184"/>
      <c r="O6" s="184"/>
      <c r="P6" s="184"/>
      <c r="Q6" s="184"/>
      <c r="R6" s="184"/>
      <c r="S6" s="184"/>
      <c r="T6" s="184"/>
    </row>
    <row r="7" spans="1:20">
      <c r="A7" s="184"/>
      <c r="B7" s="184"/>
      <c r="C7" s="184"/>
      <c r="D7" s="184"/>
      <c r="E7" s="184"/>
      <c r="F7" s="184"/>
      <c r="G7" s="184"/>
      <c r="H7" s="184"/>
      <c r="I7" s="184"/>
      <c r="J7" s="184"/>
      <c r="K7" s="184"/>
      <c r="L7" s="184"/>
      <c r="M7" s="184"/>
      <c r="N7" s="184"/>
      <c r="O7" s="184"/>
      <c r="P7" s="184"/>
      <c r="Q7" s="184"/>
      <c r="R7" s="184"/>
      <c r="S7" s="184"/>
      <c r="T7" s="184"/>
    </row>
    <row r="8" spans="1:20">
      <c r="A8" s="184" t="s">
        <v>75</v>
      </c>
      <c r="B8" s="184"/>
      <c r="C8" s="184"/>
      <c r="D8" s="184"/>
      <c r="E8" s="184"/>
      <c r="F8" s="184" t="s">
        <v>75</v>
      </c>
      <c r="G8" s="184"/>
      <c r="H8" s="184"/>
      <c r="I8" s="184"/>
      <c r="J8" s="184"/>
      <c r="K8" s="184" t="s">
        <v>75</v>
      </c>
      <c r="L8" s="184"/>
      <c r="M8" s="184"/>
      <c r="N8" s="184"/>
      <c r="O8" s="184"/>
      <c r="P8" s="184" t="s">
        <v>75</v>
      </c>
      <c r="Q8" s="184"/>
      <c r="R8" s="184"/>
      <c r="S8" s="184"/>
      <c r="T8" s="184"/>
    </row>
    <row r="9" spans="1:20">
      <c r="A9" s="184"/>
      <c r="B9" s="184"/>
      <c r="C9" s="184"/>
      <c r="D9" s="184"/>
      <c r="E9" s="184"/>
      <c r="F9" s="184"/>
      <c r="G9" s="184"/>
      <c r="H9" s="184"/>
      <c r="I9" s="184"/>
      <c r="J9" s="184"/>
      <c r="K9" s="184"/>
      <c r="L9" s="184"/>
      <c r="M9" s="184"/>
      <c r="N9" s="184"/>
      <c r="O9" s="184"/>
      <c r="P9" s="184"/>
      <c r="Q9" s="184"/>
      <c r="R9" s="184"/>
      <c r="S9" s="184"/>
      <c r="T9" s="184"/>
    </row>
    <row r="10" spans="1:20">
      <c r="A10" s="184"/>
      <c r="B10" s="184"/>
      <c r="C10" s="184"/>
      <c r="D10" s="184"/>
      <c r="E10" s="184"/>
      <c r="F10" s="184"/>
      <c r="G10" s="184"/>
      <c r="H10" s="184"/>
      <c r="I10" s="184"/>
      <c r="J10" s="184"/>
      <c r="K10" s="184"/>
      <c r="L10" s="184"/>
      <c r="M10" s="184"/>
      <c r="N10" s="184"/>
      <c r="O10" s="184"/>
      <c r="P10" s="184"/>
      <c r="Q10" s="184"/>
      <c r="R10" s="184"/>
      <c r="S10" s="184"/>
      <c r="T10" s="184"/>
    </row>
    <row r="11" spans="1:20">
      <c r="A11" s="181" t="s">
        <v>76</v>
      </c>
      <c r="B11" s="181"/>
      <c r="C11" s="181"/>
      <c r="D11" s="181"/>
      <c r="E11" s="181"/>
      <c r="F11" s="181" t="s">
        <v>77</v>
      </c>
      <c r="G11" s="181"/>
      <c r="H11" s="181"/>
      <c r="I11" s="181"/>
      <c r="J11" s="181"/>
      <c r="K11" s="181" t="s">
        <v>527</v>
      </c>
      <c r="L11" s="181"/>
      <c r="M11" s="181"/>
      <c r="N11" s="181"/>
      <c r="O11" s="181"/>
      <c r="P11" s="183" t="s">
        <v>528</v>
      </c>
      <c r="Q11" s="181"/>
      <c r="R11" s="181"/>
      <c r="S11" s="181"/>
      <c r="T11" s="181"/>
    </row>
    <row r="12" spans="1:20">
      <c r="A12" s="181"/>
      <c r="B12" s="181"/>
      <c r="C12" s="181"/>
      <c r="D12" s="181"/>
      <c r="E12" s="181"/>
      <c r="F12" s="181"/>
      <c r="G12" s="181"/>
      <c r="H12" s="181"/>
      <c r="I12" s="181"/>
      <c r="J12" s="181"/>
      <c r="K12" s="181"/>
      <c r="L12" s="181"/>
      <c r="M12" s="181"/>
      <c r="N12" s="181"/>
      <c r="O12" s="181"/>
      <c r="P12" s="181"/>
      <c r="Q12" s="181"/>
      <c r="R12" s="181"/>
      <c r="S12" s="181"/>
      <c r="T12" s="181"/>
    </row>
    <row r="13" spans="1:20">
      <c r="A13" s="181"/>
      <c r="B13" s="181"/>
      <c r="C13" s="181"/>
      <c r="D13" s="181"/>
      <c r="E13" s="181"/>
      <c r="F13" s="181"/>
      <c r="G13" s="181"/>
      <c r="H13" s="181"/>
      <c r="I13" s="181"/>
      <c r="J13" s="181"/>
      <c r="K13" s="181"/>
      <c r="L13" s="181"/>
      <c r="M13" s="181"/>
      <c r="N13" s="181"/>
      <c r="O13" s="181"/>
      <c r="P13" s="181"/>
      <c r="Q13" s="181"/>
      <c r="R13" s="181"/>
      <c r="S13" s="181"/>
      <c r="T13" s="181"/>
    </row>
    <row r="14" spans="1:20">
      <c r="A14" s="183"/>
      <c r="B14" s="181"/>
      <c r="C14" s="181"/>
      <c r="D14" s="181"/>
      <c r="E14" s="181"/>
      <c r="F14" s="181"/>
      <c r="G14" s="181"/>
      <c r="H14" s="181"/>
      <c r="I14" s="181"/>
      <c r="J14" s="181"/>
      <c r="K14" s="181"/>
      <c r="L14" s="181"/>
      <c r="M14" s="181"/>
      <c r="N14" s="181"/>
      <c r="O14" s="181"/>
      <c r="P14" s="181"/>
      <c r="Q14" s="181"/>
      <c r="R14" s="181"/>
      <c r="S14" s="181"/>
      <c r="T14" s="181"/>
    </row>
    <row r="15" spans="1:20">
      <c r="A15" s="181"/>
      <c r="B15" s="181"/>
      <c r="C15" s="181"/>
      <c r="D15" s="181"/>
      <c r="E15" s="181"/>
      <c r="F15" s="181"/>
      <c r="G15" s="181"/>
      <c r="H15" s="181"/>
      <c r="I15" s="181"/>
      <c r="J15" s="181"/>
      <c r="K15" s="181"/>
      <c r="L15" s="181"/>
      <c r="M15" s="181"/>
      <c r="N15" s="181"/>
      <c r="O15" s="181"/>
      <c r="P15" s="181"/>
      <c r="Q15" s="181"/>
      <c r="R15" s="181"/>
      <c r="S15" s="181"/>
      <c r="T15" s="181"/>
    </row>
    <row r="16" spans="1:20">
      <c r="A16" s="181"/>
      <c r="B16" s="181"/>
      <c r="C16" s="181"/>
      <c r="D16" s="181"/>
      <c r="E16" s="181"/>
      <c r="F16" s="181"/>
      <c r="G16" s="181"/>
      <c r="H16" s="181"/>
      <c r="I16" s="181"/>
      <c r="J16" s="181"/>
      <c r="K16" s="181"/>
      <c r="L16" s="181"/>
      <c r="M16" s="181"/>
      <c r="N16" s="181"/>
      <c r="O16" s="181"/>
      <c r="P16" s="181"/>
      <c r="Q16" s="181"/>
      <c r="R16" s="181"/>
      <c r="S16" s="181"/>
      <c r="T16" s="181"/>
    </row>
    <row r="17" spans="1:20">
      <c r="A17" s="181"/>
      <c r="B17" s="181"/>
      <c r="C17" s="181"/>
      <c r="D17" s="181"/>
      <c r="E17" s="181"/>
      <c r="F17" s="181"/>
      <c r="G17" s="181"/>
      <c r="H17" s="181"/>
      <c r="I17" s="181"/>
      <c r="J17" s="181"/>
      <c r="K17" s="181"/>
      <c r="L17" s="181"/>
      <c r="M17" s="181"/>
      <c r="N17" s="181"/>
      <c r="O17" s="181"/>
      <c r="P17" s="181"/>
      <c r="Q17" s="181"/>
      <c r="R17" s="181"/>
      <c r="S17" s="181"/>
      <c r="T17" s="181"/>
    </row>
    <row r="18" spans="1:20">
      <c r="A18" s="181"/>
      <c r="B18" s="181"/>
      <c r="C18" s="181"/>
      <c r="D18" s="181"/>
      <c r="E18" s="181"/>
      <c r="F18" s="181"/>
      <c r="G18" s="181"/>
      <c r="H18" s="181"/>
      <c r="I18" s="181"/>
      <c r="J18" s="181"/>
      <c r="K18" s="181"/>
      <c r="L18" s="181"/>
      <c r="M18" s="181"/>
      <c r="N18" s="181"/>
      <c r="O18" s="181"/>
      <c r="P18" s="181"/>
      <c r="Q18" s="181"/>
      <c r="R18" s="181"/>
      <c r="S18" s="181"/>
      <c r="T18" s="181"/>
    </row>
    <row r="19" spans="1:20" ht="173.25" customHeight="1">
      <c r="A19" s="181"/>
      <c r="B19" s="181"/>
      <c r="C19" s="181"/>
      <c r="D19" s="181"/>
      <c r="E19" s="181"/>
      <c r="F19" s="181"/>
      <c r="G19" s="181"/>
      <c r="H19" s="181"/>
      <c r="I19" s="181"/>
      <c r="J19" s="181"/>
      <c r="K19" s="181"/>
      <c r="L19" s="181"/>
      <c r="M19" s="181"/>
      <c r="N19" s="181"/>
      <c r="O19" s="181"/>
      <c r="P19" s="181"/>
      <c r="Q19" s="181"/>
      <c r="R19" s="181"/>
      <c r="S19" s="181"/>
      <c r="T19" s="181"/>
    </row>
  </sheetData>
  <mergeCells count="23">
    <mergeCell ref="A1:T1"/>
    <mergeCell ref="A2:T3"/>
    <mergeCell ref="A4:T4"/>
    <mergeCell ref="A5:E7"/>
    <mergeCell ref="F5:J7"/>
    <mergeCell ref="K5:O7"/>
    <mergeCell ref="P5:T7"/>
    <mergeCell ref="A8:E10"/>
    <mergeCell ref="F8:J10"/>
    <mergeCell ref="K8:O10"/>
    <mergeCell ref="P8:T10"/>
    <mergeCell ref="A11:E13"/>
    <mergeCell ref="F11:J13"/>
    <mergeCell ref="K11:O13"/>
    <mergeCell ref="P11:T13"/>
    <mergeCell ref="A14:E16"/>
    <mergeCell ref="F14:J16"/>
    <mergeCell ref="K14:O16"/>
    <mergeCell ref="P14:T16"/>
    <mergeCell ref="A17:E19"/>
    <mergeCell ref="F17:J19"/>
    <mergeCell ref="K17:O19"/>
    <mergeCell ref="P17:T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40B84-A093-4E9A-B431-44A0967390B4}">
  <dimension ref="A1:B14"/>
  <sheetViews>
    <sheetView showGridLines="0" workbookViewId="0">
      <selection activeCell="B23" sqref="B23"/>
    </sheetView>
  </sheetViews>
  <sheetFormatPr baseColWidth="10" defaultColWidth="11.5703125" defaultRowHeight="12.75"/>
  <cols>
    <col min="1" max="1" width="12" customWidth="1"/>
    <col min="2" max="2" width="37" customWidth="1"/>
  </cols>
  <sheetData>
    <row r="1" spans="1:2" ht="18">
      <c r="B1" s="124" t="s">
        <v>676</v>
      </c>
    </row>
    <row r="3" spans="1:2">
      <c r="A3" s="122" t="s">
        <v>568</v>
      </c>
      <c r="B3" s="122" t="s">
        <v>567</v>
      </c>
    </row>
    <row r="4" spans="1:2">
      <c r="A4" s="122" t="s">
        <v>565</v>
      </c>
      <c r="B4" s="122" t="s">
        <v>566</v>
      </c>
    </row>
    <row r="5" spans="1:2">
      <c r="A5" s="122" t="s">
        <v>605</v>
      </c>
      <c r="B5" s="122" t="s">
        <v>606</v>
      </c>
    </row>
    <row r="6" spans="1:2">
      <c r="A6" s="122" t="s">
        <v>37</v>
      </c>
      <c r="B6" s="122" t="s">
        <v>564</v>
      </c>
    </row>
    <row r="7" spans="1:2">
      <c r="A7" s="123" t="s">
        <v>500</v>
      </c>
      <c r="B7" s="123" t="s">
        <v>501</v>
      </c>
    </row>
    <row r="8" spans="1:2">
      <c r="A8" s="122" t="s">
        <v>560</v>
      </c>
      <c r="B8" s="122" t="s">
        <v>561</v>
      </c>
    </row>
    <row r="9" spans="1:2">
      <c r="A9" s="123" t="s">
        <v>460</v>
      </c>
      <c r="B9" s="123" t="s">
        <v>461</v>
      </c>
    </row>
    <row r="10" spans="1:2">
      <c r="A10" s="122" t="s">
        <v>573</v>
      </c>
      <c r="B10" s="122" t="s">
        <v>574</v>
      </c>
    </row>
    <row r="11" spans="1:2">
      <c r="A11" s="122" t="s">
        <v>569</v>
      </c>
      <c r="B11" s="122" t="s">
        <v>570</v>
      </c>
    </row>
    <row r="12" spans="1:2">
      <c r="A12" s="122" t="s">
        <v>571</v>
      </c>
      <c r="B12" s="122" t="s">
        <v>572</v>
      </c>
    </row>
    <row r="13" spans="1:2">
      <c r="A13" s="123" t="s">
        <v>116</v>
      </c>
      <c r="B13" s="123" t="s">
        <v>462</v>
      </c>
    </row>
    <row r="14" spans="1:2">
      <c r="A14" s="122" t="s">
        <v>562</v>
      </c>
      <c r="B14" s="122" t="s">
        <v>563</v>
      </c>
    </row>
  </sheetData>
  <sortState xmlns:xlrd2="http://schemas.microsoft.com/office/spreadsheetml/2017/richdata2" ref="A3:B14">
    <sortCondition ref="A3"/>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920C-6FA3-492E-9829-3332D45FF1A4}">
  <dimension ref="A1:D59"/>
  <sheetViews>
    <sheetView topLeftCell="A25" zoomScale="85" zoomScaleNormal="85" workbookViewId="0">
      <selection activeCell="B56" sqref="B56"/>
    </sheetView>
  </sheetViews>
  <sheetFormatPr baseColWidth="10" defaultColWidth="11.42578125" defaultRowHeight="12.75"/>
  <cols>
    <col min="1" max="1" width="21" style="65" bestFit="1" customWidth="1"/>
    <col min="2" max="2" width="122.7109375" style="14" customWidth="1"/>
    <col min="3" max="3" width="11.42578125" style="63"/>
    <col min="4" max="4" width="20.5703125" style="63" customWidth="1"/>
    <col min="5" max="16384" width="11.42578125" style="63"/>
  </cols>
  <sheetData>
    <row r="1" spans="1:4" ht="25.5">
      <c r="A1" s="195" t="s">
        <v>498</v>
      </c>
      <c r="B1" s="195"/>
      <c r="C1" s="128" t="s">
        <v>693</v>
      </c>
      <c r="D1" s="127" t="s">
        <v>694</v>
      </c>
    </row>
    <row r="2" spans="1:4">
      <c r="A2" s="12" t="s">
        <v>131</v>
      </c>
      <c r="B2" s="115" t="s">
        <v>371</v>
      </c>
      <c r="C2" s="80"/>
      <c r="D2" s="80"/>
    </row>
    <row r="3" spans="1:4" ht="25.5">
      <c r="A3" s="12" t="s">
        <v>428</v>
      </c>
      <c r="B3" s="115" t="s">
        <v>429</v>
      </c>
      <c r="C3" s="80"/>
      <c r="D3" s="80"/>
    </row>
    <row r="4" spans="1:4">
      <c r="A4" s="130" t="s">
        <v>414</v>
      </c>
      <c r="B4" s="116" t="s">
        <v>415</v>
      </c>
      <c r="C4" s="80"/>
      <c r="D4" s="80"/>
    </row>
    <row r="5" spans="1:4">
      <c r="A5" s="130" t="s">
        <v>410</v>
      </c>
      <c r="B5" s="116" t="s">
        <v>411</v>
      </c>
      <c r="C5" s="80"/>
      <c r="D5" s="80"/>
    </row>
    <row r="6" spans="1:4">
      <c r="A6" s="130" t="s">
        <v>248</v>
      </c>
      <c r="B6" s="116" t="s">
        <v>412</v>
      </c>
      <c r="C6" s="80"/>
      <c r="D6" s="80"/>
    </row>
    <row r="7" spans="1:4">
      <c r="A7" s="12" t="s">
        <v>373</v>
      </c>
      <c r="B7" s="117" t="s">
        <v>374</v>
      </c>
      <c r="C7" s="80"/>
      <c r="D7" s="80"/>
    </row>
    <row r="8" spans="1:4">
      <c r="A8" s="12" t="s">
        <v>378</v>
      </c>
      <c r="B8" s="117" t="s">
        <v>379</v>
      </c>
      <c r="C8" s="80"/>
      <c r="D8" s="80"/>
    </row>
    <row r="9" spans="1:4">
      <c r="A9" s="12" t="s">
        <v>378</v>
      </c>
      <c r="B9" s="117" t="s">
        <v>419</v>
      </c>
      <c r="C9" s="80"/>
      <c r="D9" s="80"/>
    </row>
    <row r="10" spans="1:4">
      <c r="A10" s="12" t="s">
        <v>420</v>
      </c>
      <c r="B10" s="117" t="s">
        <v>421</v>
      </c>
      <c r="C10" s="80"/>
      <c r="D10" s="80"/>
    </row>
    <row r="11" spans="1:4">
      <c r="A11" s="12" t="s">
        <v>380</v>
      </c>
      <c r="B11" s="115" t="s">
        <v>381</v>
      </c>
      <c r="C11" s="80"/>
      <c r="D11" s="80"/>
    </row>
    <row r="12" spans="1:4">
      <c r="A12" s="130" t="s">
        <v>380</v>
      </c>
      <c r="B12" s="116" t="s">
        <v>413</v>
      </c>
      <c r="C12" s="80"/>
      <c r="D12" s="80"/>
    </row>
    <row r="13" spans="1:4">
      <c r="A13" s="12" t="s">
        <v>376</v>
      </c>
      <c r="B13" s="117" t="s">
        <v>377</v>
      </c>
      <c r="C13" s="80"/>
      <c r="D13" s="80"/>
    </row>
    <row r="14" spans="1:4">
      <c r="A14" s="130" t="s">
        <v>407</v>
      </c>
      <c r="B14" s="116" t="s">
        <v>408</v>
      </c>
      <c r="C14" s="80"/>
      <c r="D14" s="80"/>
    </row>
    <row r="15" spans="1:4">
      <c r="A15" s="12" t="s">
        <v>382</v>
      </c>
      <c r="B15" s="117" t="s">
        <v>383</v>
      </c>
      <c r="C15" s="80"/>
      <c r="D15" s="80"/>
    </row>
    <row r="16" spans="1:4">
      <c r="A16" s="12" t="s">
        <v>384</v>
      </c>
      <c r="B16" s="117" t="s">
        <v>385</v>
      </c>
      <c r="C16" s="80"/>
      <c r="D16" s="80"/>
    </row>
    <row r="17" spans="1:4" ht="25.5">
      <c r="A17" s="12" t="s">
        <v>386</v>
      </c>
      <c r="B17" s="117" t="s">
        <v>387</v>
      </c>
      <c r="C17" s="80"/>
      <c r="D17" s="80"/>
    </row>
    <row r="18" spans="1:4">
      <c r="A18" s="12" t="s">
        <v>389</v>
      </c>
      <c r="B18" s="117" t="s">
        <v>390</v>
      </c>
      <c r="C18" s="80"/>
      <c r="D18" s="80"/>
    </row>
    <row r="19" spans="1:4">
      <c r="A19" s="12" t="s">
        <v>775</v>
      </c>
      <c r="B19" s="115" t="s">
        <v>776</v>
      </c>
      <c r="C19" s="80"/>
      <c r="D19" s="80"/>
    </row>
    <row r="20" spans="1:4">
      <c r="A20" s="12" t="s">
        <v>392</v>
      </c>
      <c r="B20" s="117" t="s">
        <v>393</v>
      </c>
      <c r="C20" s="80"/>
      <c r="D20" s="80"/>
    </row>
    <row r="21" spans="1:4">
      <c r="A21" s="12" t="s">
        <v>394</v>
      </c>
      <c r="B21" s="117" t="s">
        <v>395</v>
      </c>
      <c r="C21" s="80"/>
      <c r="D21" s="80"/>
    </row>
    <row r="22" spans="1:4">
      <c r="A22" s="12" t="s">
        <v>396</v>
      </c>
      <c r="B22" s="117" t="s">
        <v>397</v>
      </c>
      <c r="C22" s="80"/>
      <c r="D22" s="80"/>
    </row>
    <row r="23" spans="1:4">
      <c r="A23" s="12" t="s">
        <v>399</v>
      </c>
      <c r="B23" s="117" t="s">
        <v>400</v>
      </c>
      <c r="C23" s="80"/>
      <c r="D23" s="80"/>
    </row>
    <row r="24" spans="1:4">
      <c r="A24" s="12" t="s">
        <v>426</v>
      </c>
      <c r="B24" s="117" t="s">
        <v>427</v>
      </c>
      <c r="C24" s="80"/>
      <c r="D24" s="80"/>
    </row>
    <row r="25" spans="1:4">
      <c r="A25" s="12" t="s">
        <v>424</v>
      </c>
      <c r="B25" s="117" t="s">
        <v>425</v>
      </c>
      <c r="C25" s="80"/>
      <c r="D25" s="80"/>
    </row>
    <row r="26" spans="1:4">
      <c r="A26" s="12" t="s">
        <v>401</v>
      </c>
      <c r="B26" s="115" t="s">
        <v>402</v>
      </c>
      <c r="C26" s="80"/>
      <c r="D26" s="80"/>
    </row>
    <row r="27" spans="1:4">
      <c r="A27" s="12" t="s">
        <v>422</v>
      </c>
      <c r="B27" s="115" t="s">
        <v>423</v>
      </c>
      <c r="C27" s="80"/>
      <c r="D27" s="80"/>
    </row>
    <row r="28" spans="1:4">
      <c r="A28" s="12" t="s">
        <v>404</v>
      </c>
      <c r="B28" s="117" t="s">
        <v>405</v>
      </c>
      <c r="C28" s="80"/>
      <c r="D28" s="80"/>
    </row>
    <row r="29" spans="1:4">
      <c r="A29" s="12" t="s">
        <v>761</v>
      </c>
      <c r="B29" s="115" t="s">
        <v>777</v>
      </c>
      <c r="C29" s="80"/>
      <c r="D29" s="80"/>
    </row>
    <row r="30" spans="1:4">
      <c r="A30" s="12" t="s">
        <v>430</v>
      </c>
      <c r="B30" s="117" t="s">
        <v>431</v>
      </c>
      <c r="C30" s="80"/>
      <c r="D30" s="80"/>
    </row>
    <row r="31" spans="1:4" ht="25.5">
      <c r="A31" s="12" t="s">
        <v>432</v>
      </c>
      <c r="B31" s="115" t="s">
        <v>433</v>
      </c>
      <c r="C31" s="80"/>
      <c r="D31" s="80"/>
    </row>
    <row r="32" spans="1:4">
      <c r="A32" s="12" t="s">
        <v>434</v>
      </c>
      <c r="B32" s="117" t="s">
        <v>435</v>
      </c>
      <c r="C32" s="80"/>
      <c r="D32" s="80"/>
    </row>
    <row r="33" spans="1:4">
      <c r="A33" s="12" t="s">
        <v>436</v>
      </c>
      <c r="B33" s="115" t="s">
        <v>437</v>
      </c>
      <c r="C33" s="80"/>
      <c r="D33" s="80"/>
    </row>
    <row r="34" spans="1:4">
      <c r="A34" s="12" t="s">
        <v>438</v>
      </c>
      <c r="B34" s="117" t="s">
        <v>439</v>
      </c>
      <c r="C34" s="80"/>
      <c r="D34" s="80"/>
    </row>
    <row r="35" spans="1:4">
      <c r="A35" s="12" t="s">
        <v>440</v>
      </c>
      <c r="B35" s="115" t="s">
        <v>441</v>
      </c>
      <c r="C35" s="80"/>
      <c r="D35" s="80"/>
    </row>
    <row r="36" spans="1:4">
      <c r="A36" s="12" t="s">
        <v>417</v>
      </c>
      <c r="B36" s="115" t="s">
        <v>418</v>
      </c>
      <c r="C36" s="80"/>
      <c r="D36" s="80"/>
    </row>
    <row r="37" spans="1:4">
      <c r="A37" s="12" t="s">
        <v>417</v>
      </c>
      <c r="B37" s="115" t="s">
        <v>442</v>
      </c>
      <c r="C37" s="80"/>
      <c r="D37" s="80"/>
    </row>
    <row r="38" spans="1:4"/>
    <row r="39" spans="1:4"/>
    <row r="40" spans="1:4" ht="15.75">
      <c r="A40" s="195" t="s">
        <v>558</v>
      </c>
      <c r="B40" s="195"/>
      <c r="C40" s="121" t="s">
        <v>692</v>
      </c>
      <c r="D40" s="121" t="s">
        <v>559</v>
      </c>
    </row>
    <row r="41" spans="1:4">
      <c r="A41" s="120" t="s">
        <v>356</v>
      </c>
      <c r="B41" s="118" t="s">
        <v>391</v>
      </c>
      <c r="C41" s="80"/>
      <c r="D41" s="80"/>
    </row>
    <row r="42" spans="1:4">
      <c r="A42" s="120" t="s">
        <v>743</v>
      </c>
      <c r="B42" s="118" t="s">
        <v>499</v>
      </c>
      <c r="C42" s="80"/>
      <c r="D42" s="80"/>
    </row>
    <row r="43" spans="1:4">
      <c r="A43" s="120" t="s">
        <v>252</v>
      </c>
      <c r="B43" s="114" t="s">
        <v>778</v>
      </c>
      <c r="C43" s="80"/>
      <c r="D43" s="80"/>
    </row>
    <row r="44" spans="1:4">
      <c r="A44" s="120" t="s">
        <v>735</v>
      </c>
      <c r="B44" s="118" t="s">
        <v>416</v>
      </c>
      <c r="C44" s="80"/>
      <c r="D44" s="80"/>
    </row>
    <row r="45" spans="1:4">
      <c r="A45" s="120" t="s">
        <v>736</v>
      </c>
      <c r="B45" s="114" t="s">
        <v>779</v>
      </c>
      <c r="C45" s="80"/>
      <c r="D45" s="80"/>
    </row>
    <row r="46" spans="1:4">
      <c r="A46" s="129" t="s">
        <v>737</v>
      </c>
      <c r="B46" s="114" t="s">
        <v>406</v>
      </c>
      <c r="C46" s="80"/>
      <c r="D46" s="80"/>
    </row>
    <row r="47" spans="1:4">
      <c r="A47" s="120" t="s">
        <v>738</v>
      </c>
      <c r="B47" s="118" t="s">
        <v>409</v>
      </c>
      <c r="C47" s="80"/>
      <c r="D47" s="80"/>
    </row>
    <row r="48" spans="1:4">
      <c r="A48" s="120" t="s">
        <v>744</v>
      </c>
      <c r="B48" s="114" t="s">
        <v>372</v>
      </c>
      <c r="C48" s="80"/>
      <c r="D48" s="80"/>
    </row>
    <row r="49" spans="1:4">
      <c r="A49" s="120" t="s">
        <v>745</v>
      </c>
      <c r="B49" s="114" t="s">
        <v>734</v>
      </c>
      <c r="C49" s="80"/>
      <c r="D49" s="80"/>
    </row>
    <row r="50" spans="1:4">
      <c r="A50" s="120" t="s">
        <v>739</v>
      </c>
      <c r="B50" s="118" t="s">
        <v>398</v>
      </c>
      <c r="C50" s="80"/>
      <c r="D50" s="80"/>
    </row>
    <row r="51" spans="1:4">
      <c r="A51" s="120" t="s">
        <v>740</v>
      </c>
      <c r="B51" s="118" t="s">
        <v>752</v>
      </c>
      <c r="C51" s="80"/>
      <c r="D51" s="80"/>
    </row>
    <row r="52" spans="1:4">
      <c r="A52" s="120" t="s">
        <v>741</v>
      </c>
      <c r="B52" s="118" t="s">
        <v>753</v>
      </c>
      <c r="C52" s="80"/>
      <c r="D52" s="80"/>
    </row>
    <row r="53" spans="1:4">
      <c r="A53" s="120" t="s">
        <v>742</v>
      </c>
      <c r="B53" s="119" t="s">
        <v>403</v>
      </c>
      <c r="C53" s="80"/>
      <c r="D53" s="80"/>
    </row>
    <row r="54" spans="1:4">
      <c r="A54" s="120" t="s">
        <v>746</v>
      </c>
      <c r="B54" s="119" t="s">
        <v>375</v>
      </c>
      <c r="C54" s="80"/>
      <c r="D54" s="80"/>
    </row>
    <row r="55" spans="1:4">
      <c r="A55" s="120" t="s">
        <v>747</v>
      </c>
      <c r="B55" s="114" t="s">
        <v>780</v>
      </c>
      <c r="C55" s="80"/>
      <c r="D55" s="80"/>
    </row>
    <row r="56" spans="1:4">
      <c r="A56" s="120" t="s">
        <v>748</v>
      </c>
      <c r="B56" s="114" t="s">
        <v>781</v>
      </c>
      <c r="C56" s="80"/>
      <c r="D56" s="80"/>
    </row>
    <row r="57" spans="1:4">
      <c r="A57" s="120" t="s">
        <v>749</v>
      </c>
      <c r="B57" s="120" t="s">
        <v>388</v>
      </c>
      <c r="C57" s="80"/>
      <c r="D57" s="80"/>
    </row>
    <row r="59" spans="1:4">
      <c r="B59" s="14" t="s">
        <v>754</v>
      </c>
    </row>
  </sheetData>
  <sortState xmlns:xlrd2="http://schemas.microsoft.com/office/spreadsheetml/2017/richdata2" ref="A41:D57">
    <sortCondition ref="A41"/>
  </sortState>
  <mergeCells count="2">
    <mergeCell ref="A1:B1"/>
    <mergeCell ref="A40:B40"/>
  </mergeCells>
  <phoneticPr fontId="8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91"/>
  <sheetViews>
    <sheetView zoomScale="70" zoomScaleNormal="70" workbookViewId="0">
      <pane xSplit="9" ySplit="3" topLeftCell="J18" activePane="bottomRight" state="frozen"/>
      <selection pane="topRight" activeCell="I1" sqref="I1"/>
      <selection pane="bottomLeft" activeCell="A3" sqref="A3"/>
      <selection pane="bottomRight" activeCell="J21" sqref="J21"/>
    </sheetView>
  </sheetViews>
  <sheetFormatPr baseColWidth="10" defaultColWidth="9.140625" defaultRowHeight="15.75"/>
  <cols>
    <col min="1" max="1" width="4" style="3" customWidth="1"/>
    <col min="2" max="2" width="3" style="2" bestFit="1" customWidth="1"/>
    <col min="3" max="3" width="5.85546875" style="2" customWidth="1"/>
    <col min="4" max="5" width="44.85546875" style="81" customWidth="1"/>
    <col min="6" max="9" width="7.5703125" style="4" customWidth="1"/>
    <col min="10" max="10" width="21.42578125" style="4" customWidth="1"/>
    <col min="11" max="11" width="65.140625" style="81" customWidth="1"/>
    <col min="12" max="13" width="13.85546875" style="81" customWidth="1"/>
    <col min="14" max="14" width="9.140625" style="81"/>
    <col min="15" max="15" width="11.85546875" style="81" customWidth="1"/>
    <col min="16" max="16" width="13.5703125" style="81" customWidth="1"/>
    <col min="17" max="16384" width="9.140625" style="81"/>
  </cols>
  <sheetData>
    <row r="1" spans="1:18" ht="116.45" customHeight="1">
      <c r="A1" s="196"/>
      <c r="B1" s="196"/>
      <c r="C1" s="196"/>
      <c r="D1" s="196"/>
      <c r="E1" s="196"/>
      <c r="F1" s="196"/>
      <c r="G1" s="196"/>
      <c r="H1" s="196"/>
      <c r="I1" s="196"/>
      <c r="J1" s="196"/>
      <c r="K1" s="196"/>
      <c r="L1" s="196"/>
      <c r="M1" s="196"/>
      <c r="N1" s="196"/>
      <c r="O1" s="196"/>
      <c r="P1" s="196"/>
      <c r="Q1" s="196"/>
    </row>
    <row r="2" spans="1:18" s="42" customFormat="1" ht="78" customHeight="1">
      <c r="A2" s="86"/>
      <c r="B2" s="87"/>
      <c r="C2" s="88"/>
      <c r="D2" s="89" t="s">
        <v>79</v>
      </c>
      <c r="E2" s="89" t="s">
        <v>81</v>
      </c>
      <c r="F2" s="90" t="s">
        <v>503</v>
      </c>
      <c r="G2" s="90" t="s">
        <v>38</v>
      </c>
      <c r="H2" s="90" t="s">
        <v>80</v>
      </c>
      <c r="I2" s="90" t="s">
        <v>37</v>
      </c>
      <c r="J2" s="89" t="s">
        <v>83</v>
      </c>
      <c r="K2" s="89" t="s">
        <v>82</v>
      </c>
      <c r="L2" s="99" t="s">
        <v>84</v>
      </c>
      <c r="M2" s="98" t="s">
        <v>85</v>
      </c>
      <c r="N2" s="95" t="s">
        <v>86</v>
      </c>
      <c r="O2" s="95" t="s">
        <v>90</v>
      </c>
      <c r="P2" s="95" t="s">
        <v>97</v>
      </c>
      <c r="Q2" s="95" t="s">
        <v>463</v>
      </c>
    </row>
    <row r="3" spans="1:18" s="17" customFormat="1">
      <c r="A3" s="82">
        <v>1</v>
      </c>
      <c r="B3" s="83"/>
      <c r="C3" s="200" t="s">
        <v>725</v>
      </c>
      <c r="D3" s="200"/>
      <c r="E3" s="200"/>
      <c r="F3" s="200"/>
      <c r="G3" s="200"/>
      <c r="H3" s="200"/>
      <c r="I3" s="200"/>
      <c r="J3" s="200"/>
      <c r="K3" s="200"/>
      <c r="L3" s="195" t="s">
        <v>582</v>
      </c>
      <c r="M3" s="195"/>
      <c r="N3" s="195" t="s">
        <v>575</v>
      </c>
      <c r="O3" s="195"/>
      <c r="P3" s="195"/>
      <c r="Q3" s="195"/>
      <c r="R3" s="42"/>
    </row>
    <row r="4" spans="1:18" s="42" customFormat="1" ht="76.5">
      <c r="A4" s="15"/>
      <c r="B4" s="12">
        <v>1</v>
      </c>
      <c r="C4" s="12" t="str">
        <f>_xlfn.CONCAT($A$3,".",B4)</f>
        <v>1.1</v>
      </c>
      <c r="D4" s="12" t="s">
        <v>637</v>
      </c>
      <c r="E4" s="12" t="s">
        <v>579</v>
      </c>
      <c r="F4" s="7" t="s">
        <v>39</v>
      </c>
      <c r="G4" s="16"/>
      <c r="H4" s="7"/>
      <c r="I4" s="7"/>
      <c r="J4" s="7" t="s">
        <v>502</v>
      </c>
      <c r="K4" s="12" t="s">
        <v>581</v>
      </c>
      <c r="L4" s="93"/>
      <c r="M4" s="93"/>
      <c r="N4" s="95"/>
      <c r="O4" s="94"/>
      <c r="P4" s="94"/>
      <c r="Q4" s="94"/>
    </row>
    <row r="5" spans="1:18" s="42" customFormat="1" ht="76.5">
      <c r="A5" s="15"/>
      <c r="B5" s="12">
        <v>2</v>
      </c>
      <c r="C5" s="12" t="s">
        <v>87</v>
      </c>
      <c r="D5" s="12" t="s">
        <v>638</v>
      </c>
      <c r="E5" s="12" t="s">
        <v>579</v>
      </c>
      <c r="F5" s="7" t="s">
        <v>39</v>
      </c>
      <c r="G5" s="16"/>
      <c r="H5" s="7"/>
      <c r="I5" s="7"/>
      <c r="J5" s="7" t="s">
        <v>502</v>
      </c>
      <c r="K5" s="12" t="s">
        <v>581</v>
      </c>
      <c r="L5" s="93"/>
      <c r="M5" s="93"/>
      <c r="N5" s="95"/>
      <c r="O5" s="94"/>
      <c r="P5" s="94"/>
      <c r="Q5" s="94"/>
    </row>
    <row r="6" spans="1:18" s="42" customFormat="1" ht="160.15" customHeight="1">
      <c r="A6" s="15"/>
      <c r="B6" s="12">
        <v>3</v>
      </c>
      <c r="C6" s="12" t="s">
        <v>88</v>
      </c>
      <c r="D6" s="12" t="s">
        <v>637</v>
      </c>
      <c r="E6" s="12" t="s">
        <v>579</v>
      </c>
      <c r="F6" s="16"/>
      <c r="G6" s="7" t="s">
        <v>39</v>
      </c>
      <c r="H6" s="7"/>
      <c r="I6" s="7"/>
      <c r="J6" s="7" t="s">
        <v>502</v>
      </c>
      <c r="K6" s="12" t="s">
        <v>755</v>
      </c>
      <c r="L6" s="93"/>
      <c r="M6" s="93"/>
      <c r="N6" s="95"/>
      <c r="O6" s="94"/>
      <c r="P6" s="94"/>
      <c r="Q6" s="94"/>
    </row>
    <row r="7" spans="1:18" s="42" customFormat="1" ht="177.6" customHeight="1">
      <c r="A7" s="15"/>
      <c r="B7" s="12">
        <v>4</v>
      </c>
      <c r="C7" s="12" t="s">
        <v>89</v>
      </c>
      <c r="D7" s="12" t="s">
        <v>638</v>
      </c>
      <c r="E7" s="12" t="s">
        <v>579</v>
      </c>
      <c r="F7" s="16"/>
      <c r="G7" s="7" t="s">
        <v>39</v>
      </c>
      <c r="H7" s="7"/>
      <c r="I7" s="7"/>
      <c r="J7" s="7" t="s">
        <v>502</v>
      </c>
      <c r="K7" s="12" t="s">
        <v>756</v>
      </c>
      <c r="L7" s="93"/>
      <c r="M7" s="93"/>
      <c r="N7" s="95"/>
      <c r="O7" s="94"/>
      <c r="P7" s="94"/>
      <c r="Q7" s="94"/>
    </row>
    <row r="8" spans="1:18" s="42" customFormat="1" ht="64.150000000000006" customHeight="1">
      <c r="A8" s="15"/>
      <c r="B8" s="12">
        <v>5</v>
      </c>
      <c r="C8" s="12" t="s">
        <v>96</v>
      </c>
      <c r="D8" s="12" t="s">
        <v>108</v>
      </c>
      <c r="E8" s="12" t="s">
        <v>580</v>
      </c>
      <c r="F8" s="7" t="s">
        <v>39</v>
      </c>
      <c r="G8" s="7"/>
      <c r="H8" s="7"/>
      <c r="I8" s="7"/>
      <c r="J8" s="7" t="s">
        <v>118</v>
      </c>
      <c r="K8" s="12" t="s">
        <v>583</v>
      </c>
      <c r="L8" s="93"/>
      <c r="M8" s="93"/>
      <c r="N8" s="96"/>
      <c r="O8" s="94"/>
      <c r="P8" s="94"/>
      <c r="Q8" s="94"/>
    </row>
    <row r="9" spans="1:18" s="42" customFormat="1" ht="15.75" customHeight="1">
      <c r="A9" s="84">
        <v>2</v>
      </c>
      <c r="B9" s="83"/>
      <c r="C9" s="197" t="s">
        <v>726</v>
      </c>
      <c r="D9" s="198"/>
      <c r="E9" s="198"/>
      <c r="F9" s="198"/>
      <c r="G9" s="198"/>
      <c r="H9" s="198"/>
      <c r="I9" s="198"/>
      <c r="J9" s="198"/>
      <c r="K9" s="198"/>
      <c r="L9" s="198"/>
      <c r="M9" s="198"/>
      <c r="N9" s="198"/>
      <c r="O9" s="198"/>
      <c r="P9" s="198"/>
      <c r="Q9" s="199"/>
    </row>
    <row r="10" spans="1:18" s="42" customFormat="1" ht="51">
      <c r="A10" s="15"/>
      <c r="B10" s="12">
        <v>1</v>
      </c>
      <c r="C10" s="12" t="s">
        <v>21</v>
      </c>
      <c r="D10" s="12" t="s">
        <v>117</v>
      </c>
      <c r="E10" s="12" t="s">
        <v>476</v>
      </c>
      <c r="F10" s="7" t="s">
        <v>39</v>
      </c>
      <c r="G10" s="7"/>
      <c r="H10" s="7"/>
      <c r="I10" s="7"/>
      <c r="J10" s="7" t="s">
        <v>502</v>
      </c>
      <c r="K10" s="12" t="s">
        <v>584</v>
      </c>
      <c r="L10" s="93"/>
      <c r="M10" s="93"/>
      <c r="N10" s="95"/>
      <c r="O10" s="94"/>
      <c r="P10" s="94"/>
      <c r="Q10" s="94"/>
    </row>
    <row r="11" spans="1:18" s="42" customFormat="1" ht="140.44999999999999" customHeight="1">
      <c r="A11" s="15"/>
      <c r="B11" s="12">
        <v>2</v>
      </c>
      <c r="C11" s="12" t="s">
        <v>99</v>
      </c>
      <c r="D11" s="12" t="s">
        <v>117</v>
      </c>
      <c r="E11" s="12" t="s">
        <v>476</v>
      </c>
      <c r="F11" s="7"/>
      <c r="G11" s="7" t="s">
        <v>39</v>
      </c>
      <c r="H11" s="7"/>
      <c r="I11" s="7"/>
      <c r="J11" s="7" t="s">
        <v>502</v>
      </c>
      <c r="K11" s="12" t="s">
        <v>757</v>
      </c>
      <c r="L11" s="93"/>
      <c r="M11" s="93"/>
      <c r="N11" s="95"/>
      <c r="O11" s="94"/>
      <c r="P11" s="94"/>
      <c r="Q11" s="94"/>
    </row>
    <row r="12" spans="1:18" s="42" customFormat="1" ht="51">
      <c r="A12" s="15"/>
      <c r="B12" s="12">
        <v>3</v>
      </c>
      <c r="C12" s="12" t="s">
        <v>100</v>
      </c>
      <c r="D12" s="12" t="s">
        <v>119</v>
      </c>
      <c r="E12" s="12" t="s">
        <v>98</v>
      </c>
      <c r="F12" s="7" t="s">
        <v>39</v>
      </c>
      <c r="G12" s="7"/>
      <c r="H12" s="7"/>
      <c r="I12" s="7"/>
      <c r="J12" s="7" t="s">
        <v>758</v>
      </c>
      <c r="K12" s="12" t="s">
        <v>125</v>
      </c>
      <c r="L12" s="93"/>
      <c r="M12" s="93"/>
      <c r="N12" s="96"/>
      <c r="O12" s="94"/>
      <c r="P12" s="94"/>
      <c r="Q12" s="94"/>
    </row>
    <row r="13" spans="1:18" s="42" customFormat="1" ht="50.45" customHeight="1">
      <c r="A13" s="15"/>
      <c r="B13" s="12">
        <v>4</v>
      </c>
      <c r="C13" s="12" t="s">
        <v>101</v>
      </c>
      <c r="D13" s="12" t="s">
        <v>52</v>
      </c>
      <c r="E13" s="12" t="s">
        <v>464</v>
      </c>
      <c r="F13" s="7"/>
      <c r="G13" s="7" t="s">
        <v>39</v>
      </c>
      <c r="H13" s="7"/>
      <c r="I13" s="7"/>
      <c r="J13" s="7" t="s">
        <v>103</v>
      </c>
      <c r="K13" s="12" t="s">
        <v>585</v>
      </c>
      <c r="L13" s="93"/>
      <c r="M13" s="93"/>
      <c r="N13" s="95"/>
      <c r="O13" s="94"/>
      <c r="P13" s="94"/>
      <c r="Q13" s="94"/>
    </row>
    <row r="14" spans="1:18" s="42" customFormat="1" ht="15.75" customHeight="1">
      <c r="A14" s="84">
        <v>3</v>
      </c>
      <c r="B14" s="83"/>
      <c r="C14" s="197" t="s">
        <v>727</v>
      </c>
      <c r="D14" s="198"/>
      <c r="E14" s="198"/>
      <c r="F14" s="198"/>
      <c r="G14" s="198"/>
      <c r="H14" s="198"/>
      <c r="I14" s="198"/>
      <c r="J14" s="198"/>
      <c r="K14" s="198"/>
      <c r="L14" s="198"/>
      <c r="M14" s="198"/>
      <c r="N14" s="198"/>
      <c r="O14" s="198"/>
      <c r="P14" s="198"/>
      <c r="Q14" s="199"/>
    </row>
    <row r="15" spans="1:18" s="42" customFormat="1" ht="38.25">
      <c r="A15" s="15"/>
      <c r="B15" s="12">
        <v>1</v>
      </c>
      <c r="C15" s="12" t="s">
        <v>63</v>
      </c>
      <c r="D15" s="12" t="s">
        <v>699</v>
      </c>
      <c r="E15" s="12" t="s">
        <v>700</v>
      </c>
      <c r="F15" s="7"/>
      <c r="G15" s="7" t="s">
        <v>701</v>
      </c>
      <c r="H15" s="7"/>
      <c r="I15" s="7"/>
      <c r="J15" s="7" t="s">
        <v>698</v>
      </c>
      <c r="K15" s="12" t="s">
        <v>759</v>
      </c>
      <c r="L15" s="93"/>
      <c r="M15" s="93"/>
      <c r="N15" s="95"/>
      <c r="O15" s="94"/>
      <c r="P15" s="94"/>
      <c r="Q15" s="94"/>
    </row>
    <row r="16" spans="1:18" s="42" customFormat="1" ht="15.75" customHeight="1">
      <c r="A16" s="84">
        <v>4</v>
      </c>
      <c r="B16" s="83"/>
      <c r="C16" s="197" t="s">
        <v>20</v>
      </c>
      <c r="D16" s="198"/>
      <c r="E16" s="198"/>
      <c r="F16" s="198"/>
      <c r="G16" s="198"/>
      <c r="H16" s="198"/>
      <c r="I16" s="198"/>
      <c r="J16" s="198"/>
      <c r="K16" s="198"/>
      <c r="L16" s="198"/>
      <c r="M16" s="198"/>
      <c r="N16" s="198"/>
      <c r="O16" s="198"/>
      <c r="P16" s="198"/>
      <c r="Q16" s="199"/>
    </row>
    <row r="17" spans="1:17" s="42" customFormat="1" ht="63.75">
      <c r="A17" s="15"/>
      <c r="B17" s="12">
        <v>1</v>
      </c>
      <c r="C17" s="12" t="s">
        <v>120</v>
      </c>
      <c r="D17" s="12" t="s">
        <v>589</v>
      </c>
      <c r="E17" s="12" t="s">
        <v>586</v>
      </c>
      <c r="F17" s="7" t="s">
        <v>40</v>
      </c>
      <c r="G17" s="7"/>
      <c r="H17" s="7"/>
      <c r="I17" s="7"/>
      <c r="J17" s="7" t="s">
        <v>587</v>
      </c>
      <c r="K17" s="12" t="s">
        <v>477</v>
      </c>
      <c r="L17" s="93"/>
      <c r="M17" s="93"/>
      <c r="N17" s="95"/>
      <c r="O17" s="94"/>
      <c r="P17" s="94"/>
      <c r="Q17" s="94"/>
    </row>
    <row r="18" spans="1:17" s="42" customFormat="1" ht="63.75">
      <c r="A18" s="15"/>
      <c r="B18" s="12">
        <v>2</v>
      </c>
      <c r="C18" s="12" t="s">
        <v>121</v>
      </c>
      <c r="D18" s="12" t="s">
        <v>590</v>
      </c>
      <c r="E18" s="12" t="s">
        <v>588</v>
      </c>
      <c r="F18" s="7" t="s">
        <v>40</v>
      </c>
      <c r="G18" s="7"/>
      <c r="H18" s="7"/>
      <c r="I18" s="7"/>
      <c r="J18" s="7" t="s">
        <v>587</v>
      </c>
      <c r="K18" s="12" t="s">
        <v>477</v>
      </c>
      <c r="L18" s="93"/>
      <c r="M18" s="93"/>
      <c r="N18" s="95"/>
      <c r="O18" s="94"/>
      <c r="P18" s="94"/>
      <c r="Q18" s="94"/>
    </row>
    <row r="19" spans="1:17" s="42" customFormat="1" ht="63.75">
      <c r="A19" s="15"/>
      <c r="B19" s="12">
        <v>3</v>
      </c>
      <c r="C19" s="12" t="s">
        <v>702</v>
      </c>
      <c r="D19" s="12" t="s">
        <v>92</v>
      </c>
      <c r="E19" s="12" t="s">
        <v>466</v>
      </c>
      <c r="F19" s="7"/>
      <c r="G19" s="7" t="s">
        <v>41</v>
      </c>
      <c r="H19" s="7"/>
      <c r="I19" s="7"/>
      <c r="J19" s="7" t="s">
        <v>104</v>
      </c>
      <c r="K19" s="12" t="s">
        <v>592</v>
      </c>
      <c r="L19" s="93"/>
      <c r="M19" s="93"/>
      <c r="N19" s="95"/>
      <c r="O19" s="94"/>
      <c r="P19" s="94"/>
      <c r="Q19" s="94"/>
    </row>
    <row r="20" spans="1:17" s="42" customFormat="1" ht="57">
      <c r="A20" s="15"/>
      <c r="B20" s="12">
        <v>4</v>
      </c>
      <c r="C20" s="12" t="s">
        <v>703</v>
      </c>
      <c r="D20" s="12" t="s">
        <v>93</v>
      </c>
      <c r="E20" s="12" t="s">
        <v>466</v>
      </c>
      <c r="F20" s="7"/>
      <c r="G20" s="7" t="s">
        <v>39</v>
      </c>
      <c r="H20" s="7"/>
      <c r="I20" s="7"/>
      <c r="J20" s="7" t="s">
        <v>105</v>
      </c>
      <c r="K20" s="12" t="s">
        <v>591</v>
      </c>
      <c r="L20" s="93"/>
      <c r="M20" s="93"/>
      <c r="N20" s="95"/>
      <c r="O20" s="94"/>
      <c r="P20" s="94"/>
      <c r="Q20" s="94"/>
    </row>
    <row r="21" spans="1:17" s="42" customFormat="1" ht="97.9" customHeight="1">
      <c r="A21" s="18"/>
      <c r="B21" s="12">
        <v>5</v>
      </c>
      <c r="C21" s="12" t="s">
        <v>704</v>
      </c>
      <c r="D21" s="12" t="s">
        <v>593</v>
      </c>
      <c r="E21" s="12" t="s">
        <v>465</v>
      </c>
      <c r="F21" s="7"/>
      <c r="G21" s="7" t="s">
        <v>39</v>
      </c>
      <c r="H21" s="7"/>
      <c r="I21" s="7"/>
      <c r="J21" s="7" t="s">
        <v>104</v>
      </c>
      <c r="K21" s="12" t="s">
        <v>784</v>
      </c>
      <c r="L21" s="93"/>
      <c r="M21" s="93"/>
      <c r="N21" s="97"/>
      <c r="O21" s="94"/>
      <c r="P21" s="94"/>
      <c r="Q21" s="94"/>
    </row>
    <row r="22" spans="1:17" s="42" customFormat="1" ht="15.75" customHeight="1">
      <c r="A22" s="84">
        <v>5</v>
      </c>
      <c r="B22" s="84"/>
      <c r="C22" s="197" t="s">
        <v>22</v>
      </c>
      <c r="D22" s="198"/>
      <c r="E22" s="198"/>
      <c r="F22" s="198"/>
      <c r="G22" s="198"/>
      <c r="H22" s="198"/>
      <c r="I22" s="198"/>
      <c r="J22" s="198"/>
      <c r="K22" s="198"/>
      <c r="L22" s="198"/>
      <c r="M22" s="198"/>
      <c r="N22" s="198"/>
      <c r="O22" s="198"/>
      <c r="P22" s="198"/>
      <c r="Q22" s="199"/>
    </row>
    <row r="23" spans="1:17" s="42" customFormat="1" ht="54.6" customHeight="1">
      <c r="A23" s="15"/>
      <c r="B23" s="12">
        <v>1</v>
      </c>
      <c r="C23" s="12" t="s">
        <v>705</v>
      </c>
      <c r="D23" s="12" t="s">
        <v>53</v>
      </c>
      <c r="E23" s="12" t="s">
        <v>451</v>
      </c>
      <c r="F23" s="16"/>
      <c r="G23" s="16" t="s">
        <v>39</v>
      </c>
      <c r="H23" s="7"/>
      <c r="I23" s="7"/>
      <c r="J23" s="7" t="s">
        <v>502</v>
      </c>
      <c r="K23" s="12" t="s">
        <v>623</v>
      </c>
      <c r="L23" s="93"/>
      <c r="M23" s="93"/>
      <c r="N23" s="94"/>
      <c r="O23" s="94"/>
      <c r="P23" s="94"/>
      <c r="Q23" s="94"/>
    </row>
    <row r="24" spans="1:17" s="42" customFormat="1" ht="49.15" customHeight="1">
      <c r="A24" s="15"/>
      <c r="B24" s="12">
        <v>2</v>
      </c>
      <c r="C24" s="12" t="s">
        <v>706</v>
      </c>
      <c r="D24" s="12" t="s">
        <v>53</v>
      </c>
      <c r="E24" s="12" t="s">
        <v>451</v>
      </c>
      <c r="F24" s="16"/>
      <c r="G24" s="16"/>
      <c r="H24" s="7" t="s">
        <v>39</v>
      </c>
      <c r="I24" s="7"/>
      <c r="J24" s="7" t="s">
        <v>502</v>
      </c>
      <c r="K24" s="12" t="s">
        <v>624</v>
      </c>
      <c r="L24" s="93"/>
      <c r="M24" s="93"/>
      <c r="N24" s="94"/>
      <c r="O24" s="94"/>
      <c r="P24" s="94"/>
      <c r="Q24" s="94"/>
    </row>
    <row r="25" spans="1:17" s="42" customFormat="1" ht="15.75" customHeight="1">
      <c r="A25" s="84">
        <v>6</v>
      </c>
      <c r="B25" s="83"/>
      <c r="C25" s="197" t="s">
        <v>443</v>
      </c>
      <c r="D25" s="198"/>
      <c r="E25" s="198"/>
      <c r="F25" s="198"/>
      <c r="G25" s="198"/>
      <c r="H25" s="198"/>
      <c r="I25" s="198"/>
      <c r="J25" s="198"/>
      <c r="K25" s="198"/>
      <c r="L25" s="198"/>
      <c r="M25" s="198"/>
      <c r="N25" s="198"/>
      <c r="O25" s="198"/>
      <c r="P25" s="198"/>
      <c r="Q25" s="199"/>
    </row>
    <row r="26" spans="1:17" s="42" customFormat="1" ht="31.15" customHeight="1">
      <c r="A26" s="15"/>
      <c r="B26" s="12">
        <v>1</v>
      </c>
      <c r="C26" s="12" t="str">
        <f xml:space="preserve"> _xlfn.CONCAT($A$25,".",,B26)</f>
        <v>6.1</v>
      </c>
      <c r="D26" s="12" t="s">
        <v>31</v>
      </c>
      <c r="E26" s="12" t="s">
        <v>467</v>
      </c>
      <c r="F26" s="16"/>
      <c r="G26" s="16"/>
      <c r="H26" s="7"/>
      <c r="I26" s="7" t="s">
        <v>39</v>
      </c>
      <c r="J26" s="7" t="s">
        <v>502</v>
      </c>
      <c r="K26" s="12" t="s">
        <v>750</v>
      </c>
      <c r="L26" s="93"/>
      <c r="M26" s="93"/>
      <c r="N26" s="94"/>
      <c r="O26" s="94"/>
      <c r="P26" s="94"/>
      <c r="Q26" s="94"/>
    </row>
    <row r="27" spans="1:17" s="42" customFormat="1" ht="31.15" customHeight="1">
      <c r="A27" s="15"/>
      <c r="B27" s="12">
        <v>2</v>
      </c>
      <c r="C27" s="12" t="str">
        <f xml:space="preserve"> _xlfn.CONCAT($A$25,".",,B27)</f>
        <v>6.2</v>
      </c>
      <c r="D27" s="12" t="s">
        <v>30</v>
      </c>
      <c r="E27" s="12" t="s">
        <v>467</v>
      </c>
      <c r="F27" s="16"/>
      <c r="G27" s="16"/>
      <c r="H27" s="7"/>
      <c r="I27" s="7" t="s">
        <v>39</v>
      </c>
      <c r="J27" s="7" t="s">
        <v>502</v>
      </c>
      <c r="K27" s="12" t="s">
        <v>750</v>
      </c>
      <c r="L27" s="93"/>
      <c r="M27" s="93"/>
      <c r="N27" s="94"/>
      <c r="O27" s="94"/>
      <c r="P27" s="94"/>
      <c r="Q27" s="94"/>
    </row>
    <row r="28" spans="1:17" s="42" customFormat="1" ht="31.15" customHeight="1">
      <c r="A28" s="15"/>
      <c r="B28" s="12">
        <v>3</v>
      </c>
      <c r="C28" s="12" t="str">
        <f xml:space="preserve"> _xlfn.CONCAT($A$25,".",,B28)</f>
        <v>6.3</v>
      </c>
      <c r="D28" s="12" t="s">
        <v>13</v>
      </c>
      <c r="E28" s="12" t="s">
        <v>467</v>
      </c>
      <c r="F28" s="16"/>
      <c r="G28" s="16"/>
      <c r="H28" s="7"/>
      <c r="I28" s="7" t="s">
        <v>39</v>
      </c>
      <c r="J28" s="7" t="s">
        <v>502</v>
      </c>
      <c r="K28" s="12" t="s">
        <v>750</v>
      </c>
      <c r="L28" s="93"/>
      <c r="M28" s="93"/>
      <c r="N28" s="94"/>
      <c r="O28" s="94"/>
      <c r="P28" s="94"/>
      <c r="Q28" s="94"/>
    </row>
    <row r="29" spans="1:17" s="42" customFormat="1" ht="31.15" customHeight="1">
      <c r="A29" s="15"/>
      <c r="B29" s="12">
        <v>4</v>
      </c>
      <c r="C29" s="12" t="str">
        <f xml:space="preserve"> _xlfn.CONCAT($A$25,".",,B29)</f>
        <v>6.4</v>
      </c>
      <c r="D29" s="12" t="s">
        <v>505</v>
      </c>
      <c r="E29" s="12" t="s">
        <v>467</v>
      </c>
      <c r="F29" s="16"/>
      <c r="G29" s="16"/>
      <c r="H29" s="7"/>
      <c r="I29" s="7" t="s">
        <v>39</v>
      </c>
      <c r="J29" s="7" t="s">
        <v>502</v>
      </c>
      <c r="K29" s="12" t="s">
        <v>750</v>
      </c>
      <c r="L29" s="93"/>
      <c r="M29" s="93"/>
      <c r="N29" s="94"/>
      <c r="O29" s="94"/>
      <c r="P29" s="94"/>
      <c r="Q29" s="94"/>
    </row>
    <row r="30" spans="1:17" s="42" customFormat="1" ht="31.15" customHeight="1">
      <c r="A30" s="15"/>
      <c r="B30" s="12">
        <v>5</v>
      </c>
      <c r="C30" s="12" t="str">
        <f xml:space="preserve"> _xlfn.CONCAT($A$25,".",,B30)</f>
        <v>6.5</v>
      </c>
      <c r="D30" s="12" t="s">
        <v>445</v>
      </c>
      <c r="E30" s="12" t="s">
        <v>467</v>
      </c>
      <c r="F30" s="16"/>
      <c r="G30" s="16"/>
      <c r="H30" s="7"/>
      <c r="I30" s="7" t="s">
        <v>39</v>
      </c>
      <c r="J30" s="7" t="s">
        <v>502</v>
      </c>
      <c r="K30" s="12" t="s">
        <v>750</v>
      </c>
      <c r="L30" s="93"/>
      <c r="M30" s="93"/>
      <c r="N30" s="94"/>
      <c r="O30" s="94"/>
      <c r="P30" s="94"/>
      <c r="Q30" s="94"/>
    </row>
    <row r="31" spans="1:17" s="42" customFormat="1" ht="15.75" customHeight="1">
      <c r="A31" s="84">
        <v>7</v>
      </c>
      <c r="B31" s="83"/>
      <c r="C31" s="197" t="s">
        <v>26</v>
      </c>
      <c r="D31" s="198"/>
      <c r="E31" s="198"/>
      <c r="F31" s="198"/>
      <c r="G31" s="198"/>
      <c r="H31" s="198"/>
      <c r="I31" s="198"/>
      <c r="J31" s="198"/>
      <c r="K31" s="198"/>
      <c r="L31" s="198"/>
      <c r="M31" s="198"/>
      <c r="N31" s="198"/>
      <c r="O31" s="198"/>
      <c r="P31" s="198"/>
      <c r="Q31" s="199"/>
    </row>
    <row r="32" spans="1:17" s="42" customFormat="1" ht="124.5" customHeight="1">
      <c r="A32" s="15"/>
      <c r="B32" s="12">
        <v>1</v>
      </c>
      <c r="C32" s="12" t="s">
        <v>112</v>
      </c>
      <c r="D32" s="12" t="s">
        <v>594</v>
      </c>
      <c r="E32" s="12" t="s">
        <v>595</v>
      </c>
      <c r="F32" s="7"/>
      <c r="G32" s="7"/>
      <c r="H32" s="7"/>
      <c r="I32" s="7" t="s">
        <v>39</v>
      </c>
      <c r="J32" s="7" t="s">
        <v>502</v>
      </c>
      <c r="K32" s="91" t="s">
        <v>599</v>
      </c>
      <c r="L32" s="93"/>
      <c r="M32" s="93"/>
      <c r="N32" s="94"/>
      <c r="O32" s="94"/>
      <c r="P32" s="94"/>
      <c r="Q32" s="94"/>
    </row>
    <row r="33" spans="1:81" s="42" customFormat="1" ht="123.6" customHeight="1">
      <c r="A33" s="15"/>
      <c r="B33" s="12">
        <v>2</v>
      </c>
      <c r="C33" s="12" t="s">
        <v>113</v>
      </c>
      <c r="D33" s="12" t="s">
        <v>596</v>
      </c>
      <c r="E33" s="12" t="s">
        <v>597</v>
      </c>
      <c r="F33" s="7"/>
      <c r="G33" s="7"/>
      <c r="H33" s="7"/>
      <c r="I33" s="7" t="s">
        <v>39</v>
      </c>
      <c r="J33" s="7" t="s">
        <v>502</v>
      </c>
      <c r="K33" s="91" t="s">
        <v>598</v>
      </c>
      <c r="L33" s="93"/>
      <c r="M33" s="93"/>
      <c r="N33" s="94"/>
      <c r="O33" s="94"/>
      <c r="P33" s="94"/>
      <c r="Q33" s="94"/>
    </row>
    <row r="34" spans="1:81" s="42" customFormat="1" ht="29.45" customHeight="1">
      <c r="A34" s="15"/>
      <c r="B34" s="12">
        <v>3</v>
      </c>
      <c r="C34" s="12" t="s">
        <v>707</v>
      </c>
      <c r="D34" s="12" t="s">
        <v>109</v>
      </c>
      <c r="E34" s="12" t="s">
        <v>468</v>
      </c>
      <c r="F34" s="7"/>
      <c r="G34" s="7"/>
      <c r="H34" s="7"/>
      <c r="I34" s="7" t="s">
        <v>39</v>
      </c>
      <c r="J34" s="7" t="s">
        <v>502</v>
      </c>
      <c r="K34" s="12" t="s">
        <v>447</v>
      </c>
      <c r="L34" s="93"/>
      <c r="M34" s="93"/>
      <c r="N34" s="94"/>
      <c r="O34" s="94"/>
      <c r="P34" s="94"/>
      <c r="Q34" s="94"/>
    </row>
    <row r="35" spans="1:81" s="42" customFormat="1" ht="29.45" customHeight="1">
      <c r="A35" s="15"/>
      <c r="B35" s="12">
        <v>4</v>
      </c>
      <c r="C35" s="12" t="s">
        <v>708</v>
      </c>
      <c r="D35" s="12" t="s">
        <v>601</v>
      </c>
      <c r="E35" s="12" t="s">
        <v>468</v>
      </c>
      <c r="F35" s="7"/>
      <c r="G35" s="7"/>
      <c r="H35" s="7"/>
      <c r="I35" s="7" t="s">
        <v>39</v>
      </c>
      <c r="J35" s="7" t="s">
        <v>502</v>
      </c>
      <c r="K35" s="12" t="s">
        <v>447</v>
      </c>
      <c r="L35" s="93"/>
      <c r="M35" s="93"/>
      <c r="N35" s="96"/>
      <c r="O35" s="94"/>
      <c r="P35" s="94"/>
      <c r="Q35" s="94"/>
    </row>
    <row r="36" spans="1:81" s="42" customFormat="1" ht="29.45" customHeight="1">
      <c r="A36" s="15"/>
      <c r="B36" s="12">
        <v>5</v>
      </c>
      <c r="C36" s="12" t="s">
        <v>709</v>
      </c>
      <c r="D36" s="12" t="s">
        <v>111</v>
      </c>
      <c r="E36" s="12" t="s">
        <v>111</v>
      </c>
      <c r="F36" s="7"/>
      <c r="G36" s="7"/>
      <c r="H36" s="7"/>
      <c r="I36" s="7" t="s">
        <v>39</v>
      </c>
      <c r="J36" s="7" t="s">
        <v>502</v>
      </c>
      <c r="K36" s="12" t="s">
        <v>600</v>
      </c>
      <c r="L36" s="93"/>
      <c r="M36" s="93"/>
      <c r="N36" s="96"/>
      <c r="O36" s="94"/>
      <c r="P36" s="94"/>
      <c r="Q36" s="94"/>
    </row>
    <row r="37" spans="1:81" s="42" customFormat="1" ht="28.5">
      <c r="A37" s="15"/>
      <c r="B37" s="12">
        <v>6</v>
      </c>
      <c r="C37" s="12" t="s">
        <v>710</v>
      </c>
      <c r="D37" s="12" t="s">
        <v>478</v>
      </c>
      <c r="E37" s="12" t="s">
        <v>468</v>
      </c>
      <c r="F37" s="7"/>
      <c r="G37" s="7"/>
      <c r="H37" s="7"/>
      <c r="I37" s="7" t="s">
        <v>39</v>
      </c>
      <c r="J37" s="7" t="s">
        <v>502</v>
      </c>
      <c r="K37" s="12" t="s">
        <v>602</v>
      </c>
      <c r="L37" s="93"/>
      <c r="M37" s="93"/>
      <c r="N37" s="94"/>
      <c r="O37" s="94"/>
      <c r="P37" s="94"/>
      <c r="Q37" s="94"/>
    </row>
    <row r="38" spans="1:81" s="42" customFormat="1" ht="28.5">
      <c r="A38" s="15"/>
      <c r="B38" s="12">
        <v>7</v>
      </c>
      <c r="C38" s="12" t="s">
        <v>711</v>
      </c>
      <c r="D38" s="12" t="s">
        <v>54</v>
      </c>
      <c r="E38" s="12" t="s">
        <v>468</v>
      </c>
      <c r="F38" s="7"/>
      <c r="G38" s="7"/>
      <c r="H38" s="7"/>
      <c r="I38" s="7" t="s">
        <v>39</v>
      </c>
      <c r="J38" s="7" t="s">
        <v>502</v>
      </c>
      <c r="K38" s="12" t="s">
        <v>55</v>
      </c>
      <c r="L38" s="93"/>
      <c r="M38" s="93"/>
      <c r="N38" s="94"/>
      <c r="O38" s="94"/>
      <c r="P38" s="94"/>
      <c r="Q38" s="94"/>
    </row>
    <row r="39" spans="1:81" s="42" customFormat="1" ht="28.5">
      <c r="A39" s="15"/>
      <c r="B39" s="12">
        <v>8</v>
      </c>
      <c r="C39" s="12" t="s">
        <v>712</v>
      </c>
      <c r="D39" s="12" t="s">
        <v>24</v>
      </c>
      <c r="E39" s="12" t="s">
        <v>468</v>
      </c>
      <c r="F39" s="7"/>
      <c r="G39" s="7"/>
      <c r="H39" s="7"/>
      <c r="I39" s="7" t="s">
        <v>39</v>
      </c>
      <c r="J39" s="7" t="s">
        <v>502</v>
      </c>
      <c r="K39" s="12" t="s">
        <v>14</v>
      </c>
      <c r="L39" s="93"/>
      <c r="M39" s="93"/>
      <c r="N39" s="94"/>
      <c r="O39" s="94"/>
      <c r="P39" s="94"/>
      <c r="Q39" s="94"/>
    </row>
    <row r="40" spans="1:81" s="42" customFormat="1" ht="51.6" customHeight="1">
      <c r="A40" s="15"/>
      <c r="B40" s="12">
        <v>9</v>
      </c>
      <c r="C40" s="12" t="s">
        <v>713</v>
      </c>
      <c r="D40" s="12" t="s">
        <v>0</v>
      </c>
      <c r="E40" s="12" t="s">
        <v>506</v>
      </c>
      <c r="F40" s="7"/>
      <c r="G40" s="7" t="s">
        <v>39</v>
      </c>
      <c r="H40" s="7"/>
      <c r="I40" s="7"/>
      <c r="J40" s="7" t="s">
        <v>106</v>
      </c>
      <c r="K40" s="12" t="s">
        <v>603</v>
      </c>
      <c r="L40" s="93"/>
      <c r="M40" s="93"/>
      <c r="N40" s="94"/>
      <c r="O40" s="94"/>
      <c r="P40" s="94"/>
      <c r="Q40" s="94"/>
    </row>
    <row r="41" spans="1:81" s="42" customFormat="1" ht="28.5">
      <c r="A41" s="15"/>
      <c r="B41" s="12">
        <v>10</v>
      </c>
      <c r="C41" s="12" t="s">
        <v>714</v>
      </c>
      <c r="D41" s="12" t="s">
        <v>3</v>
      </c>
      <c r="E41" s="12" t="s">
        <v>468</v>
      </c>
      <c r="F41" s="7"/>
      <c r="G41" s="7"/>
      <c r="H41" s="7"/>
      <c r="I41" s="7" t="s">
        <v>39</v>
      </c>
      <c r="J41" s="7" t="s">
        <v>502</v>
      </c>
      <c r="K41" s="12" t="s">
        <v>751</v>
      </c>
      <c r="L41" s="93"/>
      <c r="M41" s="93"/>
      <c r="N41" s="94"/>
      <c r="O41" s="94"/>
      <c r="P41" s="94"/>
      <c r="Q41" s="94"/>
    </row>
    <row r="42" spans="1:81" s="42" customFormat="1" ht="38.450000000000003" customHeight="1">
      <c r="A42" s="15"/>
      <c r="B42" s="12">
        <v>11</v>
      </c>
      <c r="C42" s="12" t="s">
        <v>715</v>
      </c>
      <c r="D42" s="12" t="s">
        <v>25</v>
      </c>
      <c r="E42" s="12" t="s">
        <v>469</v>
      </c>
      <c r="F42" s="7"/>
      <c r="G42" s="7"/>
      <c r="H42" s="7"/>
      <c r="I42" s="7" t="s">
        <v>39</v>
      </c>
      <c r="J42" s="7" t="s">
        <v>502</v>
      </c>
      <c r="K42" s="12" t="s">
        <v>33</v>
      </c>
      <c r="L42" s="93"/>
      <c r="M42" s="93"/>
      <c r="N42" s="94"/>
      <c r="O42" s="94"/>
      <c r="P42" s="94"/>
      <c r="Q42" s="94"/>
    </row>
    <row r="43" spans="1:81" s="42" customFormat="1" ht="48" customHeight="1">
      <c r="A43" s="15"/>
      <c r="B43" s="12">
        <v>12</v>
      </c>
      <c r="C43" s="12" t="s">
        <v>716</v>
      </c>
      <c r="D43" s="12" t="s">
        <v>25</v>
      </c>
      <c r="E43" s="12" t="s">
        <v>469</v>
      </c>
      <c r="F43" s="7"/>
      <c r="G43" s="7" t="s">
        <v>39</v>
      </c>
      <c r="H43" s="7"/>
      <c r="I43" s="7"/>
      <c r="J43" s="7" t="s">
        <v>107</v>
      </c>
      <c r="K43" s="12" t="s">
        <v>507</v>
      </c>
      <c r="L43" s="93"/>
      <c r="M43" s="93"/>
      <c r="N43" s="94"/>
      <c r="O43" s="94"/>
      <c r="P43" s="94"/>
      <c r="Q43" s="94"/>
    </row>
    <row r="44" spans="1:81" s="42" customFormat="1" ht="51">
      <c r="A44" s="15"/>
      <c r="B44" s="12">
        <v>13</v>
      </c>
      <c r="C44" s="12" t="s">
        <v>717</v>
      </c>
      <c r="D44" s="12" t="s">
        <v>58</v>
      </c>
      <c r="E44" s="12" t="s">
        <v>451</v>
      </c>
      <c r="F44" s="7"/>
      <c r="G44" s="7"/>
      <c r="H44" s="7"/>
      <c r="I44" s="7" t="s">
        <v>39</v>
      </c>
      <c r="J44" s="7" t="s">
        <v>502</v>
      </c>
      <c r="K44" s="12" t="s">
        <v>508</v>
      </c>
      <c r="L44" s="93"/>
      <c r="M44" s="93"/>
      <c r="N44" s="95"/>
      <c r="O44" s="94"/>
      <c r="P44" s="94"/>
      <c r="Q44" s="94"/>
    </row>
    <row r="45" spans="1:81" s="42" customFormat="1" ht="15.75" customHeight="1">
      <c r="A45" s="84">
        <v>8</v>
      </c>
      <c r="B45" s="83"/>
      <c r="C45" s="197" t="s">
        <v>27</v>
      </c>
      <c r="D45" s="198"/>
      <c r="E45" s="198"/>
      <c r="F45" s="198"/>
      <c r="G45" s="198"/>
      <c r="H45" s="198"/>
      <c r="I45" s="198"/>
      <c r="J45" s="198"/>
      <c r="K45" s="198"/>
      <c r="L45" s="198"/>
      <c r="M45" s="198"/>
      <c r="N45" s="198"/>
      <c r="O45" s="198"/>
      <c r="P45" s="198"/>
      <c r="Q45" s="199"/>
    </row>
    <row r="46" spans="1:81" s="42" customFormat="1" ht="29.45" customHeight="1">
      <c r="A46" s="15"/>
      <c r="B46" s="12">
        <v>1</v>
      </c>
      <c r="C46" s="12" t="str">
        <f xml:space="preserve"> _xlfn.CONCAT($A$45,".",,B46)</f>
        <v>8.1</v>
      </c>
      <c r="D46" s="12" t="s">
        <v>32</v>
      </c>
      <c r="E46" s="12" t="s">
        <v>470</v>
      </c>
      <c r="F46" s="7"/>
      <c r="G46" s="7" t="s">
        <v>39</v>
      </c>
      <c r="H46" s="7"/>
      <c r="I46" s="7"/>
      <c r="J46" s="7" t="s">
        <v>502</v>
      </c>
      <c r="K46" s="12" t="s">
        <v>449</v>
      </c>
      <c r="L46" s="93"/>
      <c r="M46" s="93"/>
      <c r="N46" s="94"/>
      <c r="O46" s="94"/>
      <c r="P46" s="94"/>
      <c r="Q46" s="94"/>
    </row>
    <row r="47" spans="1:81" s="42" customFormat="1" ht="29.45" customHeight="1">
      <c r="A47" s="15"/>
      <c r="B47" s="12">
        <v>2</v>
      </c>
      <c r="C47" s="12" t="str">
        <f xml:space="preserve"> _xlfn.CONCAT($A$45,".",,B47)</f>
        <v>8.2</v>
      </c>
      <c r="D47" s="12" t="s">
        <v>509</v>
      </c>
      <c r="E47" s="12" t="s">
        <v>510</v>
      </c>
      <c r="F47" s="7"/>
      <c r="G47" s="7" t="s">
        <v>39</v>
      </c>
      <c r="H47" s="7"/>
      <c r="I47" s="7"/>
      <c r="J47" s="7" t="s">
        <v>504</v>
      </c>
      <c r="K47" s="12" t="s">
        <v>449</v>
      </c>
      <c r="L47" s="93"/>
      <c r="M47" s="93"/>
      <c r="N47" s="94"/>
      <c r="O47" s="94"/>
      <c r="P47" s="94"/>
      <c r="Q47" s="94"/>
    </row>
    <row r="48" spans="1:81" s="42" customFormat="1" ht="29.45" customHeight="1">
      <c r="A48" s="15"/>
      <c r="B48" s="12">
        <v>3</v>
      </c>
      <c r="C48" s="12" t="str">
        <f xml:space="preserve"> _xlfn.CONCAT($A$45,".",,B48)</f>
        <v>8.3</v>
      </c>
      <c r="D48" s="12" t="s">
        <v>95</v>
      </c>
      <c r="E48" s="12" t="s">
        <v>471</v>
      </c>
      <c r="F48" s="7"/>
      <c r="G48" s="7"/>
      <c r="H48" s="7"/>
      <c r="I48" s="7" t="s">
        <v>39</v>
      </c>
      <c r="J48" s="7" t="s">
        <v>502</v>
      </c>
      <c r="K48" s="12" t="s">
        <v>69</v>
      </c>
      <c r="L48" s="93"/>
      <c r="M48" s="93"/>
      <c r="N48" s="94"/>
      <c r="O48" s="94"/>
      <c r="P48" s="94"/>
      <c r="Q48" s="94"/>
    </row>
    <row r="49" spans="1:81" s="42" customFormat="1" ht="15.75" customHeight="1">
      <c r="A49" s="84">
        <v>9</v>
      </c>
      <c r="B49" s="83"/>
      <c r="C49" s="197" t="s">
        <v>94</v>
      </c>
      <c r="D49" s="198"/>
      <c r="E49" s="198"/>
      <c r="F49" s="198"/>
      <c r="G49" s="198"/>
      <c r="H49" s="198"/>
      <c r="I49" s="198"/>
      <c r="J49" s="198"/>
      <c r="K49" s="198"/>
      <c r="L49" s="198"/>
      <c r="M49" s="198"/>
      <c r="N49" s="198"/>
      <c r="O49" s="198"/>
      <c r="P49" s="198"/>
      <c r="Q49" s="199"/>
    </row>
    <row r="50" spans="1:81" s="42" customFormat="1" ht="25.5">
      <c r="A50" s="15"/>
      <c r="B50" s="12">
        <v>1</v>
      </c>
      <c r="C50" s="12" t="str">
        <f xml:space="preserve"> _xlfn.CONCAT($A$49,".",,B50)</f>
        <v>9.1</v>
      </c>
      <c r="D50" s="12" t="s">
        <v>35</v>
      </c>
      <c r="E50" s="12" t="s">
        <v>604</v>
      </c>
      <c r="F50" s="7"/>
      <c r="G50" s="7" t="s">
        <v>39</v>
      </c>
      <c r="H50" s="7"/>
      <c r="I50" s="7"/>
      <c r="J50" s="7" t="s">
        <v>102</v>
      </c>
      <c r="K50" s="12" t="s">
        <v>447</v>
      </c>
      <c r="L50" s="93"/>
      <c r="M50" s="93"/>
      <c r="N50" s="94"/>
      <c r="O50" s="94"/>
      <c r="P50" s="94"/>
      <c r="Q50" s="94"/>
    </row>
    <row r="51" spans="1:81" s="42" customFormat="1" ht="38.25">
      <c r="A51" s="15"/>
      <c r="B51" s="12">
        <v>2</v>
      </c>
      <c r="C51" s="12" t="str">
        <f xml:space="preserve"> _xlfn.CONCAT($A$49,".",,B51)</f>
        <v>9.2</v>
      </c>
      <c r="D51" s="12" t="s">
        <v>479</v>
      </c>
      <c r="E51" s="42" t="s">
        <v>608</v>
      </c>
      <c r="F51" s="7"/>
      <c r="G51" s="7"/>
      <c r="H51" s="7"/>
      <c r="I51" s="7" t="s">
        <v>39</v>
      </c>
      <c r="J51" s="7" t="s">
        <v>502</v>
      </c>
      <c r="K51" s="12" t="s">
        <v>607</v>
      </c>
      <c r="L51" s="93"/>
      <c r="M51" s="93"/>
      <c r="N51" s="94"/>
      <c r="O51" s="94"/>
      <c r="P51" s="94"/>
      <c r="Q51" s="94"/>
    </row>
    <row r="52" spans="1:81" s="42" customFormat="1" ht="51">
      <c r="A52" s="15"/>
      <c r="B52" s="12">
        <v>3</v>
      </c>
      <c r="C52" s="12" t="str">
        <f xml:space="preserve"> _xlfn.CONCAT($A$49,".",,B52)</f>
        <v>9.3</v>
      </c>
      <c r="D52" s="12" t="s">
        <v>760</v>
      </c>
      <c r="E52" s="12" t="s">
        <v>762</v>
      </c>
      <c r="F52" s="7"/>
      <c r="G52" s="7" t="s">
        <v>39</v>
      </c>
      <c r="H52" s="7"/>
      <c r="I52" s="7"/>
      <c r="J52" s="7" t="s">
        <v>102</v>
      </c>
      <c r="K52" s="12" t="s">
        <v>447</v>
      </c>
      <c r="L52" s="93"/>
      <c r="M52" s="93"/>
      <c r="N52" s="94"/>
      <c r="O52" s="94"/>
      <c r="P52" s="94"/>
      <c r="Q52" s="94"/>
    </row>
    <row r="53" spans="1:81" s="42" customFormat="1" ht="68.45" customHeight="1">
      <c r="A53" s="15"/>
      <c r="B53" s="12">
        <v>4</v>
      </c>
      <c r="C53" s="12" t="str">
        <f t="shared" ref="C53:C55" si="0" xml:space="preserve"> _xlfn.CONCAT($A$49,".",,B53)</f>
        <v>9.4</v>
      </c>
      <c r="D53" s="12" t="s">
        <v>43</v>
      </c>
      <c r="E53" s="12" t="s">
        <v>609</v>
      </c>
      <c r="F53" s="7"/>
      <c r="G53" s="7"/>
      <c r="H53" s="7"/>
      <c r="I53" s="7" t="s">
        <v>39</v>
      </c>
      <c r="J53" s="7" t="s">
        <v>502</v>
      </c>
      <c r="K53" s="12" t="s">
        <v>610</v>
      </c>
      <c r="L53" s="93"/>
      <c r="M53" s="93"/>
      <c r="N53" s="96"/>
      <c r="O53" s="94"/>
      <c r="P53" s="94"/>
      <c r="Q53" s="94"/>
    </row>
    <row r="54" spans="1:81" s="64" customFormat="1" ht="41.45" customHeight="1">
      <c r="A54" s="15"/>
      <c r="B54" s="12">
        <v>5</v>
      </c>
      <c r="C54" s="12" t="str">
        <f t="shared" si="0"/>
        <v>9.5</v>
      </c>
      <c r="D54" s="12" t="s">
        <v>450</v>
      </c>
      <c r="E54" s="12" t="s">
        <v>451</v>
      </c>
      <c r="F54" s="7"/>
      <c r="G54" s="7"/>
      <c r="H54" s="7"/>
      <c r="I54" s="7" t="s">
        <v>39</v>
      </c>
      <c r="J54" s="7" t="s">
        <v>502</v>
      </c>
      <c r="K54" s="12" t="s">
        <v>611</v>
      </c>
      <c r="L54" s="93"/>
      <c r="M54" s="93"/>
      <c r="N54" s="96"/>
      <c r="O54" s="94"/>
      <c r="P54" s="94"/>
      <c r="Q54" s="94"/>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row>
    <row r="55" spans="1:81" s="42" customFormat="1" ht="107.45" customHeight="1">
      <c r="A55" s="15"/>
      <c r="B55" s="12">
        <v>6</v>
      </c>
      <c r="C55" s="12" t="str">
        <f t="shared" si="0"/>
        <v>9.6</v>
      </c>
      <c r="D55" s="12" t="s">
        <v>91</v>
      </c>
      <c r="E55" s="12" t="s">
        <v>612</v>
      </c>
      <c r="F55" s="7"/>
      <c r="G55" s="7" t="s">
        <v>39</v>
      </c>
      <c r="H55" s="7"/>
      <c r="I55" s="7"/>
      <c r="J55" s="7" t="s">
        <v>502</v>
      </c>
      <c r="K55" s="12" t="s">
        <v>613</v>
      </c>
      <c r="L55" s="93"/>
      <c r="M55" s="93"/>
      <c r="N55" s="94"/>
      <c r="O55" s="94"/>
      <c r="P55" s="94"/>
      <c r="Q55" s="94"/>
    </row>
    <row r="56" spans="1:81" s="42" customFormat="1" ht="15.75" customHeight="1">
      <c r="A56" s="84">
        <v>10</v>
      </c>
      <c r="B56" s="83"/>
      <c r="C56" s="197" t="s">
        <v>36</v>
      </c>
      <c r="D56" s="198"/>
      <c r="E56" s="198"/>
      <c r="F56" s="198"/>
      <c r="G56" s="198"/>
      <c r="H56" s="198"/>
      <c r="I56" s="198"/>
      <c r="J56" s="198"/>
      <c r="K56" s="198"/>
      <c r="L56" s="198"/>
      <c r="M56" s="198"/>
      <c r="N56" s="198"/>
      <c r="O56" s="198"/>
      <c r="P56" s="198"/>
      <c r="Q56" s="199"/>
      <c r="R56" s="85"/>
    </row>
    <row r="57" spans="1:81" s="42" customFormat="1" ht="57" customHeight="1">
      <c r="A57" s="15"/>
      <c r="B57" s="12">
        <v>1</v>
      </c>
      <c r="C57" s="12" t="str">
        <f xml:space="preserve"> _xlfn.CONCAT($A$56,".",,B57)</f>
        <v>10.1</v>
      </c>
      <c r="D57" s="12" t="s">
        <v>4</v>
      </c>
      <c r="E57" s="12" t="s">
        <v>468</v>
      </c>
      <c r="F57" s="7"/>
      <c r="G57" s="7"/>
      <c r="H57" s="7"/>
      <c r="I57" s="7" t="s">
        <v>39</v>
      </c>
      <c r="J57" s="7" t="s">
        <v>502</v>
      </c>
      <c r="K57" s="12" t="s">
        <v>452</v>
      </c>
      <c r="L57" s="93"/>
      <c r="M57" s="93"/>
      <c r="N57" s="94"/>
      <c r="O57" s="94"/>
      <c r="P57" s="94"/>
      <c r="Q57" s="94"/>
    </row>
    <row r="58" spans="1:81" s="42" customFormat="1" ht="75.599999999999994" customHeight="1">
      <c r="A58" s="15"/>
      <c r="B58" s="12">
        <v>2</v>
      </c>
      <c r="C58" s="12" t="str">
        <f xml:space="preserve"> _xlfn.CONCAT($A$56,".",,B58)</f>
        <v>10.2</v>
      </c>
      <c r="D58" s="12" t="s">
        <v>576</v>
      </c>
      <c r="E58" s="12" t="s">
        <v>468</v>
      </c>
      <c r="F58" s="7"/>
      <c r="G58" s="7"/>
      <c r="H58" s="7"/>
      <c r="I58" s="7" t="s">
        <v>39</v>
      </c>
      <c r="J58" s="7" t="s">
        <v>502</v>
      </c>
      <c r="K58" s="12" t="s">
        <v>453</v>
      </c>
      <c r="L58" s="93"/>
      <c r="M58" s="93"/>
      <c r="N58" s="94"/>
      <c r="O58" s="94"/>
      <c r="P58" s="94"/>
      <c r="Q58" s="94"/>
    </row>
    <row r="59" spans="1:81" s="42" customFormat="1" ht="84" customHeight="1">
      <c r="A59" s="15"/>
      <c r="B59" s="12">
        <v>3</v>
      </c>
      <c r="C59" s="12" t="str">
        <f xml:space="preserve"> _xlfn.CONCAT($A$56,".",,B59)</f>
        <v>10.3</v>
      </c>
      <c r="D59" s="12" t="s">
        <v>7</v>
      </c>
      <c r="E59" s="12" t="s">
        <v>468</v>
      </c>
      <c r="F59" s="7"/>
      <c r="G59" s="7"/>
      <c r="H59" s="7"/>
      <c r="I59" s="7" t="s">
        <v>39</v>
      </c>
      <c r="J59" s="7" t="s">
        <v>502</v>
      </c>
      <c r="K59" s="12" t="s">
        <v>453</v>
      </c>
      <c r="L59" s="93"/>
      <c r="M59" s="93"/>
      <c r="N59" s="94"/>
      <c r="O59" s="94"/>
      <c r="P59" s="94"/>
      <c r="Q59" s="94"/>
    </row>
    <row r="60" spans="1:81" s="42" customFormat="1" ht="77.45" customHeight="1">
      <c r="A60" s="15"/>
      <c r="B60" s="12">
        <v>4</v>
      </c>
      <c r="C60" s="12" t="str">
        <f xml:space="preserve"> _xlfn.CONCAT($A$56,".",,B60)</f>
        <v>10.4</v>
      </c>
      <c r="D60" s="12" t="s">
        <v>34</v>
      </c>
      <c r="E60" s="12" t="s">
        <v>468</v>
      </c>
      <c r="F60" s="7"/>
      <c r="G60" s="7"/>
      <c r="H60" s="7"/>
      <c r="I60" s="7" t="s">
        <v>39</v>
      </c>
      <c r="J60" s="7" t="s">
        <v>502</v>
      </c>
      <c r="K60" s="12" t="s">
        <v>454</v>
      </c>
      <c r="L60" s="93"/>
      <c r="M60" s="93"/>
      <c r="N60" s="96"/>
      <c r="O60" s="94"/>
      <c r="P60" s="94"/>
      <c r="Q60" s="94"/>
    </row>
    <row r="61" spans="1:81" s="42" customFormat="1" ht="34.15" customHeight="1">
      <c r="A61" s="15"/>
      <c r="B61" s="12">
        <v>5</v>
      </c>
      <c r="C61" s="12" t="str">
        <f xml:space="preserve"> _xlfn.CONCAT($A$56,".",,B61)</f>
        <v>10.5</v>
      </c>
      <c r="D61" s="12" t="s">
        <v>5</v>
      </c>
      <c r="E61" s="12" t="s">
        <v>468</v>
      </c>
      <c r="F61" s="7"/>
      <c r="G61" s="7"/>
      <c r="H61" s="7"/>
      <c r="I61" s="7" t="s">
        <v>39</v>
      </c>
      <c r="J61" s="7" t="s">
        <v>502</v>
      </c>
      <c r="K61" s="12" t="s">
        <v>455</v>
      </c>
      <c r="L61" s="93"/>
      <c r="M61" s="93"/>
      <c r="N61" s="96"/>
      <c r="O61" s="94"/>
      <c r="P61" s="94"/>
      <c r="Q61" s="94"/>
    </row>
    <row r="62" spans="1:81" s="42" customFormat="1" ht="15.75" customHeight="1">
      <c r="A62" s="9">
        <v>11</v>
      </c>
      <c r="B62" s="10"/>
      <c r="C62" s="197" t="s">
        <v>19</v>
      </c>
      <c r="D62" s="198"/>
      <c r="E62" s="198"/>
      <c r="F62" s="198"/>
      <c r="G62" s="198"/>
      <c r="H62" s="198"/>
      <c r="I62" s="198"/>
      <c r="J62" s="198"/>
      <c r="K62" s="198"/>
      <c r="L62" s="198"/>
      <c r="M62" s="198"/>
      <c r="N62" s="198"/>
      <c r="O62" s="198"/>
      <c r="P62" s="198"/>
      <c r="Q62" s="199"/>
    </row>
    <row r="63" spans="1:81" s="42" customFormat="1" ht="47.45" customHeight="1">
      <c r="A63" s="15"/>
      <c r="B63" s="12">
        <v>1</v>
      </c>
      <c r="C63" s="12" t="s">
        <v>614</v>
      </c>
      <c r="D63" s="19" t="s">
        <v>49</v>
      </c>
      <c r="E63" s="12" t="s">
        <v>472</v>
      </c>
      <c r="F63" s="7"/>
      <c r="G63" s="7"/>
      <c r="H63" s="7" t="s">
        <v>39</v>
      </c>
      <c r="I63" s="7"/>
      <c r="J63" s="7" t="s">
        <v>502</v>
      </c>
      <c r="K63" s="12" t="s">
        <v>59</v>
      </c>
      <c r="L63" s="93"/>
      <c r="M63" s="93"/>
      <c r="N63" s="94"/>
      <c r="O63" s="94"/>
      <c r="P63" s="94"/>
      <c r="Q63" s="94"/>
    </row>
    <row r="64" spans="1:81" s="42" customFormat="1" ht="15.75" customHeight="1">
      <c r="A64" s="9">
        <v>12</v>
      </c>
      <c r="B64" s="10"/>
      <c r="C64" s="197" t="s">
        <v>28</v>
      </c>
      <c r="D64" s="198"/>
      <c r="E64" s="198"/>
      <c r="F64" s="198"/>
      <c r="G64" s="198"/>
      <c r="H64" s="198"/>
      <c r="I64" s="198"/>
      <c r="J64" s="198"/>
      <c r="K64" s="198"/>
      <c r="L64" s="198"/>
      <c r="M64" s="198"/>
      <c r="N64" s="198"/>
      <c r="O64" s="198"/>
      <c r="P64" s="198"/>
      <c r="Q64" s="199"/>
    </row>
    <row r="65" spans="1:17" s="42" customFormat="1" ht="34.9" customHeight="1">
      <c r="A65" s="15"/>
      <c r="B65" s="12">
        <v>1</v>
      </c>
      <c r="C65" s="12" t="str">
        <f xml:space="preserve"> _xlfn.CONCAT($A$64,".",,B65)</f>
        <v>12.1</v>
      </c>
      <c r="D65" s="12" t="s">
        <v>8</v>
      </c>
      <c r="E65" s="12" t="s">
        <v>468</v>
      </c>
      <c r="F65" s="7"/>
      <c r="G65" s="7"/>
      <c r="H65" s="7"/>
      <c r="I65" s="7" t="s">
        <v>39</v>
      </c>
      <c r="J65" s="7" t="s">
        <v>502</v>
      </c>
      <c r="K65" s="12" t="s">
        <v>48</v>
      </c>
      <c r="L65" s="93"/>
      <c r="M65" s="93"/>
      <c r="N65" s="94"/>
      <c r="O65" s="94"/>
      <c r="P65" s="94"/>
      <c r="Q65" s="94"/>
    </row>
    <row r="66" spans="1:17" s="42" customFormat="1" ht="36" customHeight="1">
      <c r="A66" s="15"/>
      <c r="B66" s="12">
        <v>2</v>
      </c>
      <c r="C66" s="12" t="str">
        <f xml:space="preserve"> _xlfn.CONCAT($A$64,".",,B66)</f>
        <v>12.2</v>
      </c>
      <c r="D66" s="12" t="s">
        <v>11</v>
      </c>
      <c r="E66" s="12" t="s">
        <v>468</v>
      </c>
      <c r="F66" s="7"/>
      <c r="G66" s="7"/>
      <c r="H66" s="7"/>
      <c r="I66" s="7" t="s">
        <v>39</v>
      </c>
      <c r="J66" s="7" t="s">
        <v>502</v>
      </c>
      <c r="K66" s="12" t="s">
        <v>47</v>
      </c>
      <c r="L66" s="93"/>
      <c r="M66" s="93"/>
      <c r="N66" s="94"/>
      <c r="O66" s="94"/>
      <c r="P66" s="94"/>
      <c r="Q66" s="94"/>
    </row>
    <row r="67" spans="1:17" s="42" customFormat="1" ht="31.15" customHeight="1">
      <c r="A67" s="15"/>
      <c r="B67" s="12">
        <v>3</v>
      </c>
      <c r="C67" s="12" t="str">
        <f xml:space="preserve"> _xlfn.CONCAT($A$64,".",,B67)</f>
        <v>12.3</v>
      </c>
      <c r="D67" s="12" t="s">
        <v>9</v>
      </c>
      <c r="E67" s="12" t="s">
        <v>468</v>
      </c>
      <c r="F67" s="7"/>
      <c r="G67" s="7"/>
      <c r="H67" s="7"/>
      <c r="I67" s="7" t="s">
        <v>39</v>
      </c>
      <c r="J67" s="7" t="s">
        <v>502</v>
      </c>
      <c r="K67" s="12" t="s">
        <v>577</v>
      </c>
      <c r="L67" s="93"/>
      <c r="M67" s="93"/>
      <c r="N67" s="94"/>
      <c r="O67" s="94"/>
      <c r="P67" s="94"/>
      <c r="Q67" s="94"/>
    </row>
    <row r="68" spans="1:17" s="42" customFormat="1" ht="63.6" customHeight="1">
      <c r="A68" s="15"/>
      <c r="B68" s="12">
        <v>4</v>
      </c>
      <c r="C68" s="12" t="str">
        <f xml:space="preserve"> _xlfn.CONCAT($A$64,".",,B68)</f>
        <v>12.4</v>
      </c>
      <c r="D68" s="12" t="s">
        <v>473</v>
      </c>
      <c r="E68" s="12" t="s">
        <v>468</v>
      </c>
      <c r="F68" s="7"/>
      <c r="G68" s="7"/>
      <c r="H68" s="7"/>
      <c r="I68" s="7" t="s">
        <v>39</v>
      </c>
      <c r="J68" s="7" t="s">
        <v>502</v>
      </c>
      <c r="K68" s="125" t="s">
        <v>62</v>
      </c>
      <c r="L68" s="93"/>
      <c r="M68" s="93"/>
      <c r="N68" s="96"/>
      <c r="O68" s="94"/>
      <c r="P68" s="94"/>
      <c r="Q68" s="94"/>
    </row>
    <row r="69" spans="1:17" s="42" customFormat="1" ht="28.5">
      <c r="A69" s="15"/>
      <c r="B69" s="12">
        <v>5</v>
      </c>
      <c r="C69" s="12" t="str">
        <f t="shared" ref="C69:C71" si="1" xml:space="preserve"> _xlfn.CONCAT($A$64,".",,B69)</f>
        <v>12.5</v>
      </c>
      <c r="D69" s="12" t="s">
        <v>123</v>
      </c>
      <c r="E69" s="12" t="s">
        <v>474</v>
      </c>
      <c r="F69" s="7"/>
      <c r="G69" s="7"/>
      <c r="H69" s="7"/>
      <c r="I69" s="7" t="s">
        <v>39</v>
      </c>
      <c r="J69" s="7" t="s">
        <v>502</v>
      </c>
      <c r="K69" s="12" t="s">
        <v>122</v>
      </c>
      <c r="L69" s="93"/>
      <c r="M69" s="93"/>
      <c r="N69" s="96"/>
      <c r="O69" s="94"/>
      <c r="P69" s="94"/>
      <c r="Q69" s="94"/>
    </row>
    <row r="70" spans="1:17" s="42" customFormat="1" ht="28.5">
      <c r="A70" s="15"/>
      <c r="B70" s="12">
        <v>6</v>
      </c>
      <c r="C70" s="12" t="str">
        <f t="shared" si="1"/>
        <v>12.6</v>
      </c>
      <c r="D70" s="12" t="s">
        <v>67</v>
      </c>
      <c r="E70" s="12" t="s">
        <v>468</v>
      </c>
      <c r="F70" s="7" t="s">
        <v>39</v>
      </c>
      <c r="G70" s="7"/>
      <c r="H70" s="7"/>
      <c r="I70" s="7"/>
      <c r="J70" s="7" t="s">
        <v>502</v>
      </c>
      <c r="K70" s="12" t="s">
        <v>696</v>
      </c>
      <c r="L70" s="93"/>
      <c r="M70" s="93"/>
      <c r="N70" s="94"/>
      <c r="O70" s="94"/>
      <c r="P70" s="94"/>
      <c r="Q70" s="94"/>
    </row>
    <row r="71" spans="1:17" s="42" customFormat="1" ht="28.5">
      <c r="A71" s="15"/>
      <c r="B71" s="12">
        <v>7</v>
      </c>
      <c r="C71" s="12" t="str">
        <f t="shared" si="1"/>
        <v>12.7</v>
      </c>
      <c r="D71" s="12" t="s">
        <v>68</v>
      </c>
      <c r="E71" s="12" t="s">
        <v>468</v>
      </c>
      <c r="F71" s="7"/>
      <c r="G71" s="7" t="s">
        <v>39</v>
      </c>
      <c r="H71" s="7"/>
      <c r="I71" s="7" t="s">
        <v>39</v>
      </c>
      <c r="J71" s="7" t="s">
        <v>502</v>
      </c>
      <c r="K71" s="12" t="s">
        <v>615</v>
      </c>
      <c r="L71" s="93"/>
      <c r="M71" s="93"/>
      <c r="N71" s="94"/>
      <c r="O71" s="94"/>
      <c r="P71" s="94"/>
      <c r="Q71" s="94"/>
    </row>
    <row r="72" spans="1:17" s="42" customFormat="1" ht="15.75" customHeight="1">
      <c r="A72" s="9">
        <v>13</v>
      </c>
      <c r="B72" s="10"/>
      <c r="C72" s="197" t="s">
        <v>15</v>
      </c>
      <c r="D72" s="198"/>
      <c r="E72" s="198"/>
      <c r="F72" s="198"/>
      <c r="G72" s="198"/>
      <c r="H72" s="198"/>
      <c r="I72" s="198"/>
      <c r="J72" s="198"/>
      <c r="K72" s="198"/>
      <c r="L72" s="198"/>
      <c r="M72" s="198"/>
      <c r="N72" s="198"/>
      <c r="O72" s="198"/>
      <c r="P72" s="198"/>
      <c r="Q72" s="199"/>
    </row>
    <row r="73" spans="1:17" s="42" customFormat="1" ht="28.5">
      <c r="A73" s="15"/>
      <c r="B73" s="12">
        <v>1</v>
      </c>
      <c r="C73" s="12" t="str">
        <f xml:space="preserve"> _xlfn.CONCAT($A$72,".",,B73)</f>
        <v>13.1</v>
      </c>
      <c r="D73" s="12" t="s">
        <v>12</v>
      </c>
      <c r="E73" s="12" t="s">
        <v>511</v>
      </c>
      <c r="F73" s="7"/>
      <c r="G73" s="7"/>
      <c r="H73" s="7"/>
      <c r="I73" s="7" t="s">
        <v>39</v>
      </c>
      <c r="J73" s="7" t="s">
        <v>502</v>
      </c>
      <c r="K73" s="12" t="s">
        <v>616</v>
      </c>
      <c r="L73" s="93"/>
      <c r="M73" s="93"/>
      <c r="N73" s="94"/>
      <c r="O73" s="94"/>
      <c r="P73" s="94"/>
      <c r="Q73" s="94"/>
    </row>
    <row r="74" spans="1:17" s="42" customFormat="1" ht="28.5">
      <c r="A74" s="15"/>
      <c r="B74" s="12">
        <v>2</v>
      </c>
      <c r="C74" s="12" t="str">
        <f t="shared" ref="C74:C77" si="2" xml:space="preserve"> _xlfn.CONCAT($A$72,".",,B74)</f>
        <v>13.2</v>
      </c>
      <c r="D74" s="12" t="s">
        <v>12</v>
      </c>
      <c r="E74" s="12" t="s">
        <v>511</v>
      </c>
      <c r="F74" s="7"/>
      <c r="G74" s="7" t="s">
        <v>61</v>
      </c>
      <c r="H74" s="7"/>
      <c r="I74" s="7"/>
      <c r="J74" s="7" t="s">
        <v>502</v>
      </c>
      <c r="K74" s="12" t="s">
        <v>616</v>
      </c>
      <c r="L74" s="93"/>
      <c r="M74" s="93"/>
      <c r="N74" s="94"/>
      <c r="O74" s="94"/>
      <c r="P74" s="94"/>
      <c r="Q74" s="94"/>
    </row>
    <row r="75" spans="1:17" s="42" customFormat="1" ht="58.9" customHeight="1">
      <c r="A75" s="15"/>
      <c r="B75" s="12">
        <v>3</v>
      </c>
      <c r="C75" s="12" t="str">
        <f t="shared" si="2"/>
        <v>13.3</v>
      </c>
      <c r="D75" s="12" t="s">
        <v>10</v>
      </c>
      <c r="E75" s="12" t="s">
        <v>475</v>
      </c>
      <c r="F75" s="7"/>
      <c r="G75" s="7"/>
      <c r="H75" s="7"/>
      <c r="I75" s="7" t="s">
        <v>39</v>
      </c>
      <c r="J75" s="7" t="s">
        <v>502</v>
      </c>
      <c r="K75" s="12" t="s">
        <v>45</v>
      </c>
      <c r="L75" s="93"/>
      <c r="M75" s="93"/>
      <c r="N75" s="94"/>
      <c r="O75" s="94"/>
      <c r="P75" s="94"/>
      <c r="Q75" s="94"/>
    </row>
    <row r="76" spans="1:17" s="42" customFormat="1" ht="28.5">
      <c r="A76" s="15"/>
      <c r="B76" s="12">
        <v>4</v>
      </c>
      <c r="C76" s="12" t="str">
        <f t="shared" si="2"/>
        <v>13.4</v>
      </c>
      <c r="D76" s="12" t="s">
        <v>10</v>
      </c>
      <c r="E76" s="12" t="s">
        <v>475</v>
      </c>
      <c r="F76" s="7"/>
      <c r="G76" s="7" t="s">
        <v>61</v>
      </c>
      <c r="H76" s="7"/>
      <c r="I76" s="7"/>
      <c r="J76" s="7" t="s">
        <v>502</v>
      </c>
      <c r="K76" s="12" t="s">
        <v>616</v>
      </c>
      <c r="L76" s="93"/>
      <c r="M76" s="93"/>
      <c r="N76" s="96"/>
      <c r="O76" s="94"/>
      <c r="P76" s="94"/>
      <c r="Q76" s="94"/>
    </row>
    <row r="77" spans="1:17" s="42" customFormat="1" ht="38.450000000000003" customHeight="1">
      <c r="A77" s="15"/>
      <c r="B77" s="12">
        <v>5</v>
      </c>
      <c r="C77" s="12" t="str">
        <f t="shared" si="2"/>
        <v>13.5</v>
      </c>
      <c r="D77" s="12" t="s">
        <v>456</v>
      </c>
      <c r="E77" s="12" t="s">
        <v>512</v>
      </c>
      <c r="F77" s="7"/>
      <c r="G77" s="7"/>
      <c r="H77" s="7"/>
      <c r="I77" s="7" t="s">
        <v>39</v>
      </c>
      <c r="J77" s="7" t="s">
        <v>502</v>
      </c>
      <c r="K77" s="12" t="s">
        <v>513</v>
      </c>
      <c r="L77" s="93"/>
      <c r="M77" s="93"/>
      <c r="N77" s="96"/>
      <c r="O77" s="94"/>
      <c r="P77" s="94"/>
      <c r="Q77" s="94"/>
    </row>
    <row r="78" spans="1:17" s="42" customFormat="1" ht="15.75" customHeight="1">
      <c r="A78" s="9">
        <v>14</v>
      </c>
      <c r="B78" s="10"/>
      <c r="C78" s="197" t="s">
        <v>521</v>
      </c>
      <c r="D78" s="198"/>
      <c r="E78" s="198"/>
      <c r="F78" s="198"/>
      <c r="G78" s="198"/>
      <c r="H78" s="198"/>
      <c r="I78" s="198"/>
      <c r="J78" s="198"/>
      <c r="K78" s="198"/>
      <c r="L78" s="198"/>
      <c r="M78" s="198"/>
      <c r="N78" s="198"/>
      <c r="O78" s="198"/>
      <c r="P78" s="198"/>
      <c r="Q78" s="199"/>
    </row>
    <row r="79" spans="1:17" s="42" customFormat="1" ht="42.75">
      <c r="A79" s="15"/>
      <c r="B79" s="12">
        <v>1</v>
      </c>
      <c r="C79" s="12" t="s">
        <v>617</v>
      </c>
      <c r="D79" s="12" t="s">
        <v>458</v>
      </c>
      <c r="E79" s="22" t="s">
        <v>618</v>
      </c>
      <c r="F79" s="7"/>
      <c r="G79" s="7"/>
      <c r="H79" s="7"/>
      <c r="I79" s="7"/>
      <c r="J79" s="7" t="s">
        <v>459</v>
      </c>
      <c r="K79" s="22" t="s">
        <v>625</v>
      </c>
      <c r="L79" s="92"/>
      <c r="M79" s="93"/>
      <c r="N79" s="94"/>
      <c r="O79" s="94"/>
      <c r="P79" s="94"/>
      <c r="Q79" s="94"/>
    </row>
    <row r="80" spans="1:17" s="42" customFormat="1" ht="15.75" customHeight="1">
      <c r="A80" s="9">
        <v>15</v>
      </c>
      <c r="B80" s="10"/>
      <c r="C80" s="197" t="s">
        <v>619</v>
      </c>
      <c r="D80" s="198"/>
      <c r="E80" s="198"/>
      <c r="F80" s="198"/>
      <c r="G80" s="198"/>
      <c r="H80" s="198"/>
      <c r="I80" s="198"/>
      <c r="J80" s="198"/>
      <c r="K80" s="198"/>
      <c r="L80" s="198"/>
      <c r="M80" s="198"/>
      <c r="N80" s="198"/>
      <c r="O80" s="198"/>
      <c r="P80" s="198"/>
      <c r="Q80" s="199"/>
    </row>
    <row r="81" spans="1:17" s="42" customFormat="1" ht="32.450000000000003" customHeight="1">
      <c r="A81" s="15"/>
      <c r="B81" s="12">
        <v>1</v>
      </c>
      <c r="C81" s="12" t="str">
        <f t="shared" ref="C81:C86" si="3" xml:space="preserve"> _xlfn.CONCAT($A$80,".",,B81)</f>
        <v>15.1</v>
      </c>
      <c r="D81" s="12" t="s">
        <v>578</v>
      </c>
      <c r="E81" s="12" t="s">
        <v>451</v>
      </c>
      <c r="F81" s="7"/>
      <c r="G81" s="7"/>
      <c r="H81" s="7"/>
      <c r="I81" s="7"/>
      <c r="J81" s="7" t="s">
        <v>457</v>
      </c>
      <c r="K81" s="12" t="s">
        <v>626</v>
      </c>
      <c r="L81" s="92"/>
      <c r="M81" s="93"/>
      <c r="N81" s="94"/>
      <c r="O81" s="94" t="s">
        <v>514</v>
      </c>
      <c r="P81" s="94"/>
      <c r="Q81" s="94"/>
    </row>
    <row r="82" spans="1:17" s="42" customFormat="1" ht="32.450000000000003" customHeight="1">
      <c r="A82" s="15"/>
      <c r="B82" s="12">
        <v>2</v>
      </c>
      <c r="C82" s="12" t="str">
        <f t="shared" si="3"/>
        <v>15.2</v>
      </c>
      <c r="D82" s="12" t="s">
        <v>1</v>
      </c>
      <c r="E82" s="12" t="s">
        <v>451</v>
      </c>
      <c r="F82" s="7"/>
      <c r="G82" s="7"/>
      <c r="H82" s="7"/>
      <c r="I82" s="7"/>
      <c r="J82" s="7" t="s">
        <v>457</v>
      </c>
      <c r="K82" s="12" t="s">
        <v>627</v>
      </c>
      <c r="L82" s="92"/>
      <c r="M82" s="93"/>
      <c r="N82" s="94"/>
      <c r="O82" s="94" t="s">
        <v>514</v>
      </c>
      <c r="P82" s="94"/>
      <c r="Q82" s="94"/>
    </row>
    <row r="83" spans="1:17" s="42" customFormat="1" ht="32.450000000000003" customHeight="1">
      <c r="A83" s="15"/>
      <c r="B83" s="12">
        <v>3</v>
      </c>
      <c r="C83" s="12" t="str">
        <f t="shared" si="3"/>
        <v>15.3</v>
      </c>
      <c r="D83" s="12" t="s">
        <v>2</v>
      </c>
      <c r="E83" s="12" t="s">
        <v>451</v>
      </c>
      <c r="F83" s="7"/>
      <c r="G83" s="7"/>
      <c r="H83" s="7"/>
      <c r="I83" s="7"/>
      <c r="J83" s="7" t="s">
        <v>457</v>
      </c>
      <c r="K83" s="12" t="s">
        <v>628</v>
      </c>
      <c r="L83" s="92"/>
      <c r="M83" s="93"/>
      <c r="N83" s="94"/>
      <c r="O83" s="94" t="s">
        <v>514</v>
      </c>
      <c r="P83" s="94"/>
      <c r="Q83" s="94"/>
    </row>
    <row r="84" spans="1:17" s="42" customFormat="1" ht="32.450000000000003" customHeight="1">
      <c r="A84" s="15"/>
      <c r="B84" s="12">
        <v>4</v>
      </c>
      <c r="C84" s="12" t="str">
        <f t="shared" si="3"/>
        <v>15.4</v>
      </c>
      <c r="D84" s="12" t="s">
        <v>56</v>
      </c>
      <c r="E84" s="12" t="s">
        <v>451</v>
      </c>
      <c r="F84" s="7"/>
      <c r="G84" s="7"/>
      <c r="H84" s="7"/>
      <c r="I84" s="7"/>
      <c r="J84" s="7" t="s">
        <v>457</v>
      </c>
      <c r="K84" s="12" t="s">
        <v>629</v>
      </c>
      <c r="L84" s="92"/>
      <c r="M84" s="93"/>
      <c r="N84" s="96"/>
      <c r="O84" s="94" t="s">
        <v>514</v>
      </c>
      <c r="P84" s="94"/>
      <c r="Q84" s="94"/>
    </row>
    <row r="85" spans="1:17" s="42" customFormat="1" ht="32.450000000000003" customHeight="1">
      <c r="A85" s="15"/>
      <c r="B85" s="12">
        <v>5</v>
      </c>
      <c r="C85" s="12" t="str">
        <f t="shared" si="3"/>
        <v>15.5</v>
      </c>
      <c r="D85" s="12" t="s">
        <v>18</v>
      </c>
      <c r="E85" s="12" t="s">
        <v>451</v>
      </c>
      <c r="F85" s="7"/>
      <c r="G85" s="7"/>
      <c r="H85" s="7"/>
      <c r="I85" s="7"/>
      <c r="J85" s="7" t="s">
        <v>457</v>
      </c>
      <c r="K85" s="12" t="s">
        <v>630</v>
      </c>
      <c r="L85" s="92"/>
      <c r="M85" s="93"/>
      <c r="N85" s="96"/>
      <c r="O85" s="94" t="s">
        <v>514</v>
      </c>
      <c r="P85" s="94"/>
      <c r="Q85" s="94"/>
    </row>
    <row r="86" spans="1:17" s="42" customFormat="1" ht="32.450000000000003" customHeight="1">
      <c r="A86" s="15"/>
      <c r="B86" s="12">
        <v>6</v>
      </c>
      <c r="C86" s="12" t="str">
        <f t="shared" si="3"/>
        <v>15.6</v>
      </c>
      <c r="D86" s="12" t="s">
        <v>763</v>
      </c>
      <c r="E86" s="12" t="s">
        <v>451</v>
      </c>
      <c r="F86" s="7"/>
      <c r="G86" s="7"/>
      <c r="H86" s="7"/>
      <c r="I86" s="7"/>
      <c r="J86" s="7" t="s">
        <v>457</v>
      </c>
      <c r="K86" s="12" t="s">
        <v>764</v>
      </c>
      <c r="L86" s="92"/>
      <c r="M86" s="93"/>
      <c r="N86" s="96"/>
      <c r="O86" s="94" t="s">
        <v>514</v>
      </c>
      <c r="P86" s="94"/>
      <c r="Q86" s="94"/>
    </row>
    <row r="87" spans="1:17" s="42" customFormat="1" ht="15.75" customHeight="1">
      <c r="A87" s="20"/>
      <c r="B87" s="21"/>
      <c r="C87" s="201" t="s">
        <v>634</v>
      </c>
      <c r="D87" s="202"/>
      <c r="E87" s="202"/>
      <c r="F87" s="202"/>
      <c r="G87" s="202"/>
      <c r="H87" s="202"/>
      <c r="I87" s="202"/>
      <c r="J87" s="202"/>
      <c r="K87" s="202"/>
    </row>
    <row r="88" spans="1:17" s="42" customFormat="1" ht="15.75" customHeight="1">
      <c r="A88" s="20"/>
      <c r="B88" s="21"/>
      <c r="C88" s="201" t="s">
        <v>732</v>
      </c>
      <c r="D88" s="202"/>
      <c r="E88" s="202"/>
      <c r="F88" s="202"/>
      <c r="G88" s="202"/>
      <c r="H88" s="202"/>
      <c r="I88" s="202"/>
      <c r="J88" s="202"/>
      <c r="K88" s="202"/>
    </row>
    <row r="89" spans="1:17" s="42" customFormat="1">
      <c r="A89" s="20"/>
      <c r="B89" s="21"/>
      <c r="C89" s="21"/>
      <c r="F89" s="17"/>
      <c r="G89" s="17"/>
      <c r="H89" s="17"/>
      <c r="I89" s="17"/>
      <c r="J89" s="17"/>
    </row>
    <row r="90" spans="1:17" s="42" customFormat="1">
      <c r="A90" s="20"/>
      <c r="B90" s="21"/>
      <c r="C90" s="21"/>
      <c r="F90" s="17"/>
      <c r="G90" s="17"/>
      <c r="H90" s="17"/>
      <c r="I90" s="17"/>
      <c r="J90" s="17"/>
    </row>
    <row r="91" spans="1:17" s="42" customFormat="1">
      <c r="A91" s="20"/>
      <c r="B91" s="21"/>
      <c r="C91" s="21"/>
      <c r="F91" s="17"/>
      <c r="G91" s="17"/>
      <c r="H91" s="17"/>
      <c r="I91" s="17"/>
      <c r="J91" s="17"/>
    </row>
  </sheetData>
  <autoFilter ref="A2:R87" xr:uid="{6E10D627-9F51-4A1C-8F13-F797CFE55285}"/>
  <mergeCells count="20">
    <mergeCell ref="C88:K88"/>
    <mergeCell ref="C87:K87"/>
    <mergeCell ref="C78:Q78"/>
    <mergeCell ref="C80:Q80"/>
    <mergeCell ref="A1:Q1"/>
    <mergeCell ref="N3:Q3"/>
    <mergeCell ref="C62:Q62"/>
    <mergeCell ref="C64:Q64"/>
    <mergeCell ref="C72:Q72"/>
    <mergeCell ref="C31:Q31"/>
    <mergeCell ref="C25:Q25"/>
    <mergeCell ref="C22:Q22"/>
    <mergeCell ref="C16:Q16"/>
    <mergeCell ref="C9:Q9"/>
    <mergeCell ref="C3:K3"/>
    <mergeCell ref="L3:M3"/>
    <mergeCell ref="C56:Q56"/>
    <mergeCell ref="C49:Q49"/>
    <mergeCell ref="C45:Q45"/>
    <mergeCell ref="C14:Q14"/>
  </mergeCells>
  <phoneticPr fontId="0" type="noConversion"/>
  <pageMargins left="0.78740157499999996" right="0.78740157499999996" top="0.984251969" bottom="0.984251969" header="0.4921259845" footer="0.4921259845"/>
  <pageSetup paperSize="9" scale="43" fitToHeight="0" orientation="landscape" r:id="rId1"/>
  <headerFooter alignWithMargins="0"/>
  <drawing r:id="rId2"/>
  <legacyDrawing r:id="rId3"/>
  <oleObjects>
    <mc:AlternateContent xmlns:mc="http://schemas.openxmlformats.org/markup-compatibility/2006">
      <mc:Choice Requires="x14">
        <oleObject progId="Word.DocumentMacroEnabled.12" shapeId="7170" r:id="rId4">
          <objectPr defaultSize="0" autoPict="0" r:id="rId5">
            <anchor moveWithCells="1">
              <from>
                <xdr:col>1</xdr:col>
                <xdr:colOff>85725</xdr:colOff>
                <xdr:row>0</xdr:row>
                <xdr:rowOff>0</xdr:rowOff>
              </from>
              <to>
                <xdr:col>8</xdr:col>
                <xdr:colOff>85725</xdr:colOff>
                <xdr:row>0</xdr:row>
                <xdr:rowOff>1333500</xdr:rowOff>
              </to>
            </anchor>
          </objectPr>
        </oleObject>
      </mc:Choice>
      <mc:Fallback>
        <oleObject progId="Word.DocumentMacroEnabled.12" shapeId="7170"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6"/>
  <sheetViews>
    <sheetView zoomScale="80" zoomScaleNormal="80" workbookViewId="0">
      <pane xSplit="9" ySplit="3" topLeftCell="J18" activePane="bottomRight" state="frozen"/>
      <selection pane="topRight" activeCell="I1" sqref="I1"/>
      <selection pane="bottomLeft" activeCell="A3" sqref="A3"/>
      <selection pane="bottomRight" activeCell="K19" sqref="K19"/>
    </sheetView>
  </sheetViews>
  <sheetFormatPr baseColWidth="10" defaultColWidth="9.140625" defaultRowHeight="15.75"/>
  <cols>
    <col min="1" max="1" width="4" style="37" customWidth="1"/>
    <col min="2" max="2" width="4" style="38" customWidth="1"/>
    <col min="3" max="3" width="4.85546875" style="38" customWidth="1"/>
    <col min="4" max="5" width="44.85546875" style="39" customWidth="1"/>
    <col min="6" max="9" width="6.85546875" style="40" customWidth="1"/>
    <col min="10" max="10" width="23.85546875" style="40" customWidth="1"/>
    <col min="11" max="11" width="44.5703125" style="39" customWidth="1"/>
    <col min="12" max="13" width="13.85546875" style="39" customWidth="1"/>
    <col min="14" max="15" width="14.140625" style="39" customWidth="1"/>
    <col min="16" max="16" width="9.140625" style="41"/>
    <col min="17" max="17" width="9.140625" style="39"/>
    <col min="18" max="18" width="11.42578125" style="39" customWidth="1"/>
    <col min="19" max="16384" width="9.140625" style="39"/>
  </cols>
  <sheetData>
    <row r="1" spans="1:19" ht="142.5" customHeight="1">
      <c r="A1" s="206"/>
      <c r="B1" s="206"/>
      <c r="C1" s="206"/>
      <c r="D1" s="206"/>
      <c r="E1" s="206"/>
      <c r="F1" s="206"/>
      <c r="G1" s="206"/>
      <c r="H1" s="206"/>
      <c r="I1" s="206"/>
      <c r="J1" s="206"/>
      <c r="K1" s="206"/>
      <c r="L1" s="206"/>
      <c r="M1" s="206"/>
      <c r="N1" s="206"/>
      <c r="O1" s="206"/>
      <c r="P1" s="207"/>
    </row>
    <row r="2" spans="1:19" s="42" customFormat="1" ht="78" customHeight="1">
      <c r="A2" s="86"/>
      <c r="B2" s="87"/>
      <c r="C2" s="88"/>
      <c r="D2" s="89" t="s">
        <v>79</v>
      </c>
      <c r="E2" s="89" t="s">
        <v>81</v>
      </c>
      <c r="F2" s="90" t="s">
        <v>503</v>
      </c>
      <c r="G2" s="90" t="s">
        <v>38</v>
      </c>
      <c r="H2" s="90" t="s">
        <v>80</v>
      </c>
      <c r="I2" s="90" t="s">
        <v>37</v>
      </c>
      <c r="J2" s="89" t="s">
        <v>83</v>
      </c>
      <c r="K2" s="89" t="s">
        <v>82</v>
      </c>
      <c r="L2" s="99" t="s">
        <v>84</v>
      </c>
      <c r="M2" s="99" t="s">
        <v>85</v>
      </c>
      <c r="N2" s="95" t="s">
        <v>86</v>
      </c>
      <c r="O2" s="95" t="s">
        <v>90</v>
      </c>
      <c r="P2" s="95" t="s">
        <v>97</v>
      </c>
      <c r="Q2" s="95" t="s">
        <v>463</v>
      </c>
    </row>
    <row r="3" spans="1:19" s="17" customFormat="1">
      <c r="A3" s="82">
        <v>1</v>
      </c>
      <c r="B3" s="83"/>
      <c r="C3" s="200" t="s">
        <v>728</v>
      </c>
      <c r="D3" s="200"/>
      <c r="E3" s="200"/>
      <c r="F3" s="200"/>
      <c r="G3" s="200"/>
      <c r="H3" s="200"/>
      <c r="I3" s="200"/>
      <c r="J3" s="200"/>
      <c r="K3" s="200"/>
      <c r="L3" s="195" t="s">
        <v>582</v>
      </c>
      <c r="M3" s="195"/>
      <c r="N3" s="195" t="s">
        <v>575</v>
      </c>
      <c r="O3" s="195"/>
      <c r="P3" s="195"/>
      <c r="Q3" s="195"/>
      <c r="R3" s="42"/>
    </row>
    <row r="4" spans="1:19" s="30" customFormat="1" ht="76.5">
      <c r="A4" s="32"/>
      <c r="B4" s="27">
        <v>1</v>
      </c>
      <c r="C4" s="27" t="str">
        <f>_xlfn.CONCAT($A$3,".",B4)</f>
        <v>1.1</v>
      </c>
      <c r="D4" s="27" t="s">
        <v>480</v>
      </c>
      <c r="E4" s="12" t="s">
        <v>579</v>
      </c>
      <c r="F4" s="33" t="s">
        <v>39</v>
      </c>
      <c r="G4" s="28"/>
      <c r="H4" s="33"/>
      <c r="I4" s="33"/>
      <c r="J4" s="7" t="s">
        <v>114</v>
      </c>
      <c r="K4" s="12" t="s">
        <v>581</v>
      </c>
      <c r="L4" s="106"/>
      <c r="M4" s="107"/>
      <c r="N4" s="109"/>
      <c r="O4" s="109"/>
      <c r="P4" s="109"/>
      <c r="Q4" s="109"/>
      <c r="R4" s="43"/>
    </row>
    <row r="5" spans="1:19" s="30" customFormat="1" ht="76.5">
      <c r="A5" s="32"/>
      <c r="B5" s="27">
        <v>2</v>
      </c>
      <c r="C5" s="27" t="str">
        <f>_xlfn.CONCAT($A$3,".",B5)</f>
        <v>1.2</v>
      </c>
      <c r="D5" s="27" t="s">
        <v>481</v>
      </c>
      <c r="E5" s="12" t="s">
        <v>579</v>
      </c>
      <c r="F5" s="33" t="s">
        <v>39</v>
      </c>
      <c r="G5" s="28"/>
      <c r="H5" s="33"/>
      <c r="I5" s="33"/>
      <c r="J5" s="7" t="s">
        <v>114</v>
      </c>
      <c r="K5" s="12" t="s">
        <v>581</v>
      </c>
      <c r="L5" s="106"/>
      <c r="M5" s="107"/>
      <c r="N5" s="109"/>
      <c r="O5" s="109"/>
      <c r="P5" s="109"/>
      <c r="Q5" s="109"/>
      <c r="R5" s="43"/>
    </row>
    <row r="6" spans="1:19" s="30" customFormat="1" ht="133.15" customHeight="1">
      <c r="A6" s="32"/>
      <c r="B6" s="27">
        <v>3</v>
      </c>
      <c r="C6" s="27" t="str">
        <f>_xlfn.CONCAT($A$3,".",B6)</f>
        <v>1.3</v>
      </c>
      <c r="D6" s="27" t="s">
        <v>480</v>
      </c>
      <c r="E6" s="12" t="s">
        <v>579</v>
      </c>
      <c r="F6" s="28"/>
      <c r="G6" s="33" t="s">
        <v>39</v>
      </c>
      <c r="H6" s="33"/>
      <c r="I6" s="33"/>
      <c r="J6" s="7" t="s">
        <v>114</v>
      </c>
      <c r="K6" s="12" t="s">
        <v>782</v>
      </c>
      <c r="L6" s="106"/>
      <c r="M6" s="108"/>
      <c r="N6" s="109"/>
      <c r="O6" s="109"/>
      <c r="P6" s="109"/>
      <c r="Q6" s="109"/>
      <c r="R6" s="43"/>
      <c r="S6" s="43"/>
    </row>
    <row r="7" spans="1:19" s="30" customFormat="1" ht="131.44999999999999" customHeight="1">
      <c r="A7" s="32"/>
      <c r="B7" s="27">
        <v>4</v>
      </c>
      <c r="C7" s="27" t="str">
        <f>_xlfn.CONCAT($A$3,".",B7)</f>
        <v>1.4</v>
      </c>
      <c r="D7" s="27" t="s">
        <v>481</v>
      </c>
      <c r="E7" s="12" t="s">
        <v>579</v>
      </c>
      <c r="F7" s="28"/>
      <c r="G7" s="33" t="s">
        <v>39</v>
      </c>
      <c r="H7" s="33"/>
      <c r="I7" s="33"/>
      <c r="J7" s="7" t="s">
        <v>114</v>
      </c>
      <c r="K7" s="12" t="s">
        <v>782</v>
      </c>
      <c r="L7" s="106"/>
      <c r="M7" s="108"/>
      <c r="N7" s="109"/>
      <c r="O7" s="109"/>
      <c r="P7" s="109"/>
      <c r="Q7" s="109"/>
      <c r="R7" s="43"/>
      <c r="S7" s="43"/>
    </row>
    <row r="8" spans="1:19" s="30" customFormat="1" ht="15.75" customHeight="1">
      <c r="A8" s="8">
        <v>2</v>
      </c>
      <c r="B8" s="6"/>
      <c r="C8" s="203" t="s">
        <v>729</v>
      </c>
      <c r="D8" s="204"/>
      <c r="E8" s="204"/>
      <c r="F8" s="204"/>
      <c r="G8" s="204"/>
      <c r="H8" s="204"/>
      <c r="I8" s="204"/>
      <c r="J8" s="204"/>
      <c r="K8" s="204"/>
      <c r="L8" s="204"/>
      <c r="M8" s="204"/>
      <c r="N8" s="204"/>
      <c r="O8" s="204"/>
      <c r="P8" s="204"/>
      <c r="Q8" s="205"/>
    </row>
    <row r="9" spans="1:19" s="30" customFormat="1" ht="51">
      <c r="A9" s="32"/>
      <c r="B9" s="27">
        <v>1</v>
      </c>
      <c r="C9" s="27" t="str">
        <f>_xlfn.CONCAT($A$8,".",B9)</f>
        <v>2.1</v>
      </c>
      <c r="D9" s="27" t="s">
        <v>620</v>
      </c>
      <c r="E9" s="12" t="s">
        <v>476</v>
      </c>
      <c r="F9" s="33" t="s">
        <v>39</v>
      </c>
      <c r="G9" s="33"/>
      <c r="H9" s="33"/>
      <c r="I9" s="33"/>
      <c r="J9" s="33" t="s">
        <v>114</v>
      </c>
      <c r="K9" s="12" t="s">
        <v>584</v>
      </c>
      <c r="L9" s="106"/>
      <c r="M9" s="107"/>
      <c r="N9" s="109"/>
      <c r="O9" s="109"/>
      <c r="P9" s="109"/>
      <c r="Q9" s="109"/>
    </row>
    <row r="10" spans="1:19" s="30" customFormat="1" ht="133.15" customHeight="1">
      <c r="A10" s="32"/>
      <c r="B10" s="27">
        <v>2</v>
      </c>
      <c r="C10" s="27" t="str">
        <f>_xlfn.CONCAT($A$8,".",B10)</f>
        <v>2.2</v>
      </c>
      <c r="D10" s="27" t="s">
        <v>620</v>
      </c>
      <c r="E10" s="12" t="s">
        <v>476</v>
      </c>
      <c r="F10" s="33"/>
      <c r="G10" s="33" t="s">
        <v>39</v>
      </c>
      <c r="H10" s="33"/>
      <c r="I10" s="33"/>
      <c r="J10" s="33" t="s">
        <v>114</v>
      </c>
      <c r="K10" s="12" t="s">
        <v>783</v>
      </c>
      <c r="L10" s="106"/>
      <c r="M10" s="107"/>
      <c r="N10" s="109"/>
      <c r="O10" s="109"/>
      <c r="P10" s="109"/>
      <c r="Q10" s="109"/>
    </row>
    <row r="11" spans="1:19" s="30" customFormat="1" ht="73.150000000000006" customHeight="1">
      <c r="A11" s="32"/>
      <c r="B11" s="27">
        <v>3</v>
      </c>
      <c r="C11" s="27" t="str">
        <f>_xlfn.CONCAT($A$8,".",B11)</f>
        <v>2.3</v>
      </c>
      <c r="D11" s="27" t="s">
        <v>52</v>
      </c>
      <c r="E11" s="12" t="s">
        <v>464</v>
      </c>
      <c r="F11" s="33"/>
      <c r="G11" s="33" t="s">
        <v>39</v>
      </c>
      <c r="H11" s="33"/>
      <c r="I11" s="33"/>
      <c r="J11" s="33" t="s">
        <v>103</v>
      </c>
      <c r="K11" s="27" t="s">
        <v>631</v>
      </c>
      <c r="L11" s="106"/>
      <c r="M11" s="108"/>
      <c r="N11" s="109"/>
      <c r="O11" s="109"/>
      <c r="P11" s="109"/>
      <c r="Q11" s="109"/>
    </row>
    <row r="12" spans="1:19" s="42" customFormat="1" ht="15.75" customHeight="1">
      <c r="A12" s="84">
        <v>3</v>
      </c>
      <c r="B12" s="83"/>
      <c r="C12" s="197" t="s">
        <v>730</v>
      </c>
      <c r="D12" s="198"/>
      <c r="E12" s="198"/>
      <c r="F12" s="198"/>
      <c r="G12" s="198"/>
      <c r="H12" s="198"/>
      <c r="I12" s="198"/>
      <c r="J12" s="198"/>
      <c r="K12" s="198"/>
      <c r="L12" s="198"/>
      <c r="M12" s="198"/>
      <c r="N12" s="198"/>
      <c r="O12" s="198"/>
      <c r="P12" s="198"/>
      <c r="Q12" s="199"/>
    </row>
    <row r="13" spans="1:19" s="42" customFormat="1" ht="42.75">
      <c r="A13" s="15"/>
      <c r="B13" s="12">
        <v>1</v>
      </c>
      <c r="C13" s="12" t="s">
        <v>63</v>
      </c>
      <c r="D13" s="12" t="s">
        <v>699</v>
      </c>
      <c r="E13" s="12" t="s">
        <v>700</v>
      </c>
      <c r="F13" s="7"/>
      <c r="G13" s="7" t="s">
        <v>701</v>
      </c>
      <c r="H13" s="7"/>
      <c r="I13" s="7"/>
      <c r="J13" s="7" t="s">
        <v>718</v>
      </c>
      <c r="K13" s="12" t="s">
        <v>759</v>
      </c>
      <c r="L13" s="93"/>
      <c r="M13" s="93"/>
      <c r="N13" s="95"/>
      <c r="O13" s="94"/>
      <c r="P13" s="94"/>
      <c r="Q13" s="94"/>
    </row>
    <row r="14" spans="1:19" s="30" customFormat="1" ht="15.75" customHeight="1">
      <c r="A14" s="8">
        <v>4</v>
      </c>
      <c r="B14" s="6"/>
      <c r="C14" s="203" t="s">
        <v>20</v>
      </c>
      <c r="D14" s="204"/>
      <c r="E14" s="204"/>
      <c r="F14" s="204"/>
      <c r="G14" s="204"/>
      <c r="H14" s="204"/>
      <c r="I14" s="204"/>
      <c r="J14" s="204"/>
      <c r="K14" s="204"/>
      <c r="L14" s="204"/>
      <c r="M14" s="204"/>
      <c r="N14" s="204"/>
      <c r="O14" s="204"/>
      <c r="P14" s="204"/>
      <c r="Q14" s="205"/>
    </row>
    <row r="15" spans="1:19" s="13" customFormat="1" ht="63.75">
      <c r="A15" s="15"/>
      <c r="B15" s="12">
        <v>1</v>
      </c>
      <c r="C15" s="12" t="s">
        <v>120</v>
      </c>
      <c r="D15" s="12" t="s">
        <v>589</v>
      </c>
      <c r="E15" s="12" t="s">
        <v>586</v>
      </c>
      <c r="F15" s="7" t="s">
        <v>40</v>
      </c>
      <c r="G15" s="7"/>
      <c r="H15" s="7"/>
      <c r="I15" s="7"/>
      <c r="J15" s="7" t="s">
        <v>587</v>
      </c>
      <c r="K15" s="12" t="s">
        <v>477</v>
      </c>
      <c r="L15" s="106"/>
      <c r="M15" s="107"/>
      <c r="N15" s="109"/>
      <c r="O15" s="109"/>
      <c r="P15" s="109"/>
      <c r="Q15" s="109"/>
    </row>
    <row r="16" spans="1:19" s="13" customFormat="1" ht="63.75">
      <c r="A16" s="15"/>
      <c r="B16" s="12">
        <v>2</v>
      </c>
      <c r="C16" s="12" t="s">
        <v>121</v>
      </c>
      <c r="D16" s="12" t="s">
        <v>590</v>
      </c>
      <c r="E16" s="12" t="s">
        <v>588</v>
      </c>
      <c r="F16" s="7" t="s">
        <v>40</v>
      </c>
      <c r="G16" s="7"/>
      <c r="H16" s="7"/>
      <c r="I16" s="7"/>
      <c r="J16" s="7" t="s">
        <v>587</v>
      </c>
      <c r="K16" s="12" t="s">
        <v>477</v>
      </c>
      <c r="L16" s="106"/>
      <c r="M16" s="107"/>
      <c r="N16" s="109"/>
      <c r="O16" s="109"/>
      <c r="P16" s="109"/>
      <c r="Q16" s="109"/>
    </row>
    <row r="17" spans="1:17" s="13" customFormat="1" ht="89.25">
      <c r="A17" s="15"/>
      <c r="B17" s="12">
        <v>3</v>
      </c>
      <c r="C17" s="12" t="s">
        <v>702</v>
      </c>
      <c r="D17" s="11" t="s">
        <v>92</v>
      </c>
      <c r="E17" s="11" t="s">
        <v>466</v>
      </c>
      <c r="F17" s="7"/>
      <c r="G17" s="7" t="s">
        <v>41</v>
      </c>
      <c r="H17" s="7"/>
      <c r="I17" s="7"/>
      <c r="J17" s="7" t="s">
        <v>104</v>
      </c>
      <c r="K17" s="12" t="s">
        <v>592</v>
      </c>
      <c r="L17" s="106"/>
      <c r="M17" s="108"/>
      <c r="N17" s="109"/>
      <c r="O17" s="109"/>
      <c r="P17" s="109"/>
      <c r="Q17" s="109"/>
    </row>
    <row r="18" spans="1:17" s="13" customFormat="1" ht="74.45" customHeight="1">
      <c r="A18" s="15"/>
      <c r="B18" s="12">
        <v>4</v>
      </c>
      <c r="C18" s="12" t="s">
        <v>703</v>
      </c>
      <c r="D18" s="11" t="s">
        <v>93</v>
      </c>
      <c r="E18" s="11" t="s">
        <v>466</v>
      </c>
      <c r="F18" s="7"/>
      <c r="G18" s="7" t="s">
        <v>39</v>
      </c>
      <c r="H18" s="7"/>
      <c r="I18" s="7"/>
      <c r="J18" s="7" t="s">
        <v>105</v>
      </c>
      <c r="K18" s="12" t="s">
        <v>591</v>
      </c>
      <c r="L18" s="106"/>
      <c r="M18" s="108"/>
      <c r="N18" s="109"/>
      <c r="O18" s="109"/>
      <c r="P18" s="109"/>
      <c r="Q18" s="109"/>
    </row>
    <row r="19" spans="1:17" s="42" customFormat="1" ht="140.25">
      <c r="A19" s="18"/>
      <c r="B19" s="12">
        <v>5</v>
      </c>
      <c r="C19" s="12" t="s">
        <v>704</v>
      </c>
      <c r="D19" s="12" t="s">
        <v>593</v>
      </c>
      <c r="E19" s="12" t="s">
        <v>465</v>
      </c>
      <c r="F19" s="7"/>
      <c r="G19" s="7" t="s">
        <v>39</v>
      </c>
      <c r="H19" s="7"/>
      <c r="I19" s="7"/>
      <c r="J19" s="7" t="s">
        <v>104</v>
      </c>
      <c r="K19" s="12" t="s">
        <v>784</v>
      </c>
      <c r="L19" s="106"/>
      <c r="M19" s="107"/>
      <c r="N19" s="97"/>
      <c r="O19" s="94"/>
      <c r="P19" s="94"/>
      <c r="Q19" s="94"/>
    </row>
    <row r="20" spans="1:17" s="30" customFormat="1" ht="15.75" customHeight="1">
      <c r="A20" s="8">
        <v>5</v>
      </c>
      <c r="B20" s="6"/>
      <c r="C20" s="203" t="s">
        <v>22</v>
      </c>
      <c r="D20" s="204"/>
      <c r="E20" s="204"/>
      <c r="F20" s="204"/>
      <c r="G20" s="204"/>
      <c r="H20" s="204"/>
      <c r="I20" s="204"/>
      <c r="J20" s="204"/>
      <c r="K20" s="204"/>
      <c r="L20" s="204"/>
      <c r="M20" s="204"/>
      <c r="N20" s="204"/>
      <c r="O20" s="204"/>
      <c r="P20" s="204"/>
      <c r="Q20" s="205"/>
    </row>
    <row r="21" spans="1:17" s="13" customFormat="1" ht="76.5">
      <c r="A21" s="15"/>
      <c r="B21" s="12">
        <v>1</v>
      </c>
      <c r="C21" s="12" t="s">
        <v>705</v>
      </c>
      <c r="D21" s="12" t="s">
        <v>115</v>
      </c>
      <c r="E21" s="12" t="s">
        <v>451</v>
      </c>
      <c r="F21" s="16"/>
      <c r="G21" s="16" t="s">
        <v>39</v>
      </c>
      <c r="H21" s="7"/>
      <c r="I21" s="7"/>
      <c r="J21" s="7" t="s">
        <v>114</v>
      </c>
      <c r="K21" s="12" t="s">
        <v>622</v>
      </c>
      <c r="L21" s="106"/>
      <c r="M21" s="107"/>
      <c r="N21" s="109"/>
      <c r="O21" s="109"/>
      <c r="P21" s="109"/>
      <c r="Q21" s="109"/>
    </row>
    <row r="22" spans="1:17" s="13" customFormat="1" ht="76.5">
      <c r="A22" s="15"/>
      <c r="B22" s="12">
        <v>2</v>
      </c>
      <c r="C22" s="12" t="s">
        <v>706</v>
      </c>
      <c r="D22" s="12" t="s">
        <v>115</v>
      </c>
      <c r="E22" s="12" t="s">
        <v>451</v>
      </c>
      <c r="F22" s="16"/>
      <c r="G22" s="16"/>
      <c r="H22" s="7" t="s">
        <v>39</v>
      </c>
      <c r="I22" s="7"/>
      <c r="J22" s="7" t="s">
        <v>114</v>
      </c>
      <c r="K22" s="12" t="s">
        <v>622</v>
      </c>
      <c r="L22" s="106"/>
      <c r="M22" s="107"/>
      <c r="N22" s="109"/>
      <c r="O22" s="109"/>
      <c r="P22" s="109"/>
      <c r="Q22" s="109"/>
    </row>
    <row r="23" spans="1:17" s="30" customFormat="1" ht="15.75" customHeight="1">
      <c r="A23" s="8">
        <v>6</v>
      </c>
      <c r="B23" s="6"/>
      <c r="C23" s="203" t="s">
        <v>16</v>
      </c>
      <c r="D23" s="204"/>
      <c r="E23" s="204"/>
      <c r="F23" s="204"/>
      <c r="G23" s="204"/>
      <c r="H23" s="204"/>
      <c r="I23" s="204"/>
      <c r="J23" s="204"/>
      <c r="K23" s="204"/>
      <c r="L23" s="204"/>
      <c r="M23" s="204"/>
      <c r="N23" s="204"/>
      <c r="O23" s="204"/>
      <c r="P23" s="204"/>
      <c r="Q23" s="205"/>
    </row>
    <row r="24" spans="1:17" s="30" customFormat="1" ht="28.5">
      <c r="A24" s="15"/>
      <c r="B24" s="12">
        <v>1</v>
      </c>
      <c r="C24" s="12" t="str">
        <f>_xlfn.CONCAT($A$23,".",B24)</f>
        <v>6.1</v>
      </c>
      <c r="D24" s="11" t="s">
        <v>57</v>
      </c>
      <c r="E24" s="11" t="s">
        <v>467</v>
      </c>
      <c r="F24" s="16"/>
      <c r="G24" s="16"/>
      <c r="H24" s="7"/>
      <c r="I24" s="7" t="s">
        <v>39</v>
      </c>
      <c r="J24" s="7" t="s">
        <v>114</v>
      </c>
      <c r="K24" s="12" t="s">
        <v>446</v>
      </c>
      <c r="L24" s="106"/>
      <c r="M24" s="107"/>
      <c r="N24" s="109"/>
      <c r="O24" s="109"/>
      <c r="P24" s="109"/>
      <c r="Q24" s="109"/>
    </row>
    <row r="25" spans="1:17" s="30" customFormat="1" ht="28.5">
      <c r="A25" s="15"/>
      <c r="B25" s="12">
        <v>2</v>
      </c>
      <c r="C25" s="12" t="str">
        <f>_xlfn.CONCAT($A$23,".",B25)</f>
        <v>6.2</v>
      </c>
      <c r="D25" s="11" t="s">
        <v>30</v>
      </c>
      <c r="E25" s="11" t="s">
        <v>467</v>
      </c>
      <c r="F25" s="16"/>
      <c r="G25" s="16"/>
      <c r="H25" s="7"/>
      <c r="I25" s="7" t="s">
        <v>39</v>
      </c>
      <c r="J25" s="7" t="s">
        <v>114</v>
      </c>
      <c r="K25" s="12" t="s">
        <v>446</v>
      </c>
      <c r="L25" s="106"/>
      <c r="M25" s="107"/>
      <c r="N25" s="109"/>
      <c r="O25" s="109"/>
      <c r="P25" s="109"/>
      <c r="Q25" s="109"/>
    </row>
    <row r="26" spans="1:17" s="30" customFormat="1" ht="28.5">
      <c r="A26" s="15"/>
      <c r="B26" s="12">
        <v>3</v>
      </c>
      <c r="C26" s="12" t="str">
        <f>_xlfn.CONCAT($A$23,".",B26)</f>
        <v>6.3</v>
      </c>
      <c r="D26" s="12" t="s">
        <v>482</v>
      </c>
      <c r="E26" s="11" t="s">
        <v>467</v>
      </c>
      <c r="F26" s="16"/>
      <c r="G26" s="16"/>
      <c r="H26" s="7"/>
      <c r="I26" s="7" t="s">
        <v>39</v>
      </c>
      <c r="J26" s="7" t="s">
        <v>114</v>
      </c>
      <c r="K26" s="12" t="s">
        <v>446</v>
      </c>
      <c r="L26" s="106"/>
      <c r="M26" s="108"/>
      <c r="N26" s="109"/>
      <c r="O26" s="109"/>
      <c r="P26" s="109"/>
      <c r="Q26" s="109"/>
    </row>
    <row r="27" spans="1:17" s="30" customFormat="1" ht="28.5">
      <c r="A27" s="15"/>
      <c r="B27" s="12">
        <v>4</v>
      </c>
      <c r="C27" s="12" t="str">
        <f>_xlfn.CONCAT($A$23,".",B27)</f>
        <v>6.4</v>
      </c>
      <c r="D27" s="12" t="s">
        <v>444</v>
      </c>
      <c r="E27" s="11" t="s">
        <v>467</v>
      </c>
      <c r="F27" s="16"/>
      <c r="G27" s="16"/>
      <c r="H27" s="7"/>
      <c r="I27" s="7" t="s">
        <v>39</v>
      </c>
      <c r="J27" s="7" t="s">
        <v>114</v>
      </c>
      <c r="K27" s="12" t="s">
        <v>446</v>
      </c>
      <c r="L27" s="106"/>
      <c r="M27" s="108"/>
      <c r="N27" s="109"/>
      <c r="O27" s="109"/>
      <c r="P27" s="109"/>
      <c r="Q27" s="109"/>
    </row>
    <row r="28" spans="1:17" s="30" customFormat="1" ht="28.5">
      <c r="A28" s="15"/>
      <c r="B28" s="12">
        <v>5</v>
      </c>
      <c r="C28" s="12" t="str">
        <f>_xlfn.CONCAT($A$23,".",B28)</f>
        <v>6.5</v>
      </c>
      <c r="D28" s="12" t="s">
        <v>445</v>
      </c>
      <c r="E28" s="11" t="s">
        <v>467</v>
      </c>
      <c r="F28" s="16"/>
      <c r="G28" s="16"/>
      <c r="H28" s="7"/>
      <c r="I28" s="7" t="s">
        <v>39</v>
      </c>
      <c r="J28" s="7" t="s">
        <v>114</v>
      </c>
      <c r="K28" s="12" t="s">
        <v>446</v>
      </c>
      <c r="L28" s="106"/>
      <c r="M28" s="107"/>
      <c r="N28" s="109"/>
      <c r="O28" s="109"/>
      <c r="P28" s="109"/>
      <c r="Q28" s="109"/>
    </row>
    <row r="29" spans="1:17" s="30" customFormat="1" ht="15.75" customHeight="1">
      <c r="A29" s="8">
        <v>7</v>
      </c>
      <c r="B29" s="6"/>
      <c r="C29" s="208" t="s">
        <v>26</v>
      </c>
      <c r="D29" s="208"/>
      <c r="E29" s="208"/>
      <c r="F29" s="208"/>
      <c r="G29" s="208"/>
      <c r="H29" s="208"/>
      <c r="I29" s="208"/>
      <c r="J29" s="208"/>
      <c r="K29" s="208"/>
      <c r="L29" s="208"/>
      <c r="M29" s="208"/>
      <c r="N29" s="208"/>
      <c r="O29" s="208"/>
      <c r="P29" s="208"/>
      <c r="Q29" s="29"/>
    </row>
    <row r="30" spans="1:17" s="30" customFormat="1" ht="38.25">
      <c r="A30" s="32"/>
      <c r="B30" s="27">
        <v>1</v>
      </c>
      <c r="C30" s="27" t="str">
        <f xml:space="preserve"> _xlfn.CONCAT($A$29,".",,B30)</f>
        <v>7.1</v>
      </c>
      <c r="D30" s="34" t="s">
        <v>24</v>
      </c>
      <c r="E30" s="24" t="s">
        <v>468</v>
      </c>
      <c r="F30" s="33"/>
      <c r="G30" s="33"/>
      <c r="H30" s="33"/>
      <c r="I30" s="33" t="s">
        <v>39</v>
      </c>
      <c r="J30" s="7" t="s">
        <v>114</v>
      </c>
      <c r="K30" s="27" t="s">
        <v>515</v>
      </c>
      <c r="L30" s="106"/>
      <c r="M30" s="107"/>
      <c r="N30" s="109"/>
      <c r="O30" s="109"/>
      <c r="P30" s="109"/>
      <c r="Q30" s="109"/>
    </row>
    <row r="31" spans="1:17" s="30" customFormat="1" ht="28.5">
      <c r="A31" s="32"/>
      <c r="B31" s="27">
        <v>2</v>
      </c>
      <c r="C31" s="27" t="str">
        <f xml:space="preserve"> _xlfn.CONCAT($A$29,".",,B31)</f>
        <v>7.2</v>
      </c>
      <c r="D31" s="34" t="s">
        <v>3</v>
      </c>
      <c r="E31" s="24" t="s">
        <v>468</v>
      </c>
      <c r="F31" s="33"/>
      <c r="G31" s="33"/>
      <c r="H31" s="33"/>
      <c r="I31" s="33" t="s">
        <v>39</v>
      </c>
      <c r="J31" s="7" t="s">
        <v>114</v>
      </c>
      <c r="K31" s="27" t="s">
        <v>516</v>
      </c>
      <c r="L31" s="106"/>
      <c r="M31" s="107"/>
      <c r="N31" s="109"/>
      <c r="O31" s="109"/>
      <c r="P31" s="109"/>
      <c r="Q31" s="109"/>
    </row>
    <row r="32" spans="1:17" s="13" customFormat="1" ht="28.5">
      <c r="A32" s="15"/>
      <c r="B32" s="12">
        <v>3</v>
      </c>
      <c r="C32" s="27" t="str">
        <f t="shared" ref="C32:C33" si="0" xml:space="preserve"> _xlfn.CONCAT($A$29,".",,B32)</f>
        <v>7.3</v>
      </c>
      <c r="D32" s="24" t="s">
        <v>109</v>
      </c>
      <c r="E32" s="24" t="s">
        <v>468</v>
      </c>
      <c r="F32" s="25"/>
      <c r="G32" s="25"/>
      <c r="H32" s="25"/>
      <c r="I32" s="44" t="s">
        <v>39</v>
      </c>
      <c r="J32" s="7" t="s">
        <v>114</v>
      </c>
      <c r="K32" s="24" t="s">
        <v>447</v>
      </c>
      <c r="L32" s="106"/>
      <c r="M32" s="108"/>
      <c r="N32" s="109"/>
      <c r="O32" s="109"/>
      <c r="P32" s="109"/>
      <c r="Q32" s="109"/>
    </row>
    <row r="33" spans="1:18" s="13" customFormat="1" ht="28.5">
      <c r="A33" s="15"/>
      <c r="B33" s="12">
        <v>4</v>
      </c>
      <c r="C33" s="27" t="str">
        <f t="shared" si="0"/>
        <v>7.4</v>
      </c>
      <c r="D33" s="24" t="s">
        <v>110</v>
      </c>
      <c r="E33" s="24" t="s">
        <v>468</v>
      </c>
      <c r="F33" s="25"/>
      <c r="G33" s="25"/>
      <c r="H33" s="25"/>
      <c r="I33" s="44" t="s">
        <v>39</v>
      </c>
      <c r="J33" s="7" t="s">
        <v>114</v>
      </c>
      <c r="K33" s="24" t="s">
        <v>447</v>
      </c>
      <c r="L33" s="106"/>
      <c r="M33" s="108"/>
      <c r="N33" s="109"/>
      <c r="O33" s="109"/>
      <c r="P33" s="109"/>
      <c r="Q33" s="109"/>
    </row>
    <row r="34" spans="1:18" s="30" customFormat="1" ht="15.75" customHeight="1">
      <c r="A34" s="8">
        <v>8</v>
      </c>
      <c r="B34" s="6"/>
      <c r="C34" s="203" t="s">
        <v>27</v>
      </c>
      <c r="D34" s="204"/>
      <c r="E34" s="204"/>
      <c r="F34" s="204"/>
      <c r="G34" s="204"/>
      <c r="H34" s="204"/>
      <c r="I34" s="204"/>
      <c r="J34" s="204"/>
      <c r="K34" s="204"/>
      <c r="L34" s="204"/>
      <c r="M34" s="204"/>
      <c r="N34" s="204"/>
      <c r="O34" s="204"/>
      <c r="P34" s="204"/>
      <c r="Q34" s="205"/>
    </row>
    <row r="35" spans="1:18" s="13" customFormat="1" ht="28.5">
      <c r="A35" s="15"/>
      <c r="B35" s="12">
        <v>1</v>
      </c>
      <c r="C35" s="12" t="s">
        <v>719</v>
      </c>
      <c r="D35" s="12" t="s">
        <v>95</v>
      </c>
      <c r="E35" s="12" t="s">
        <v>471</v>
      </c>
      <c r="F35" s="7"/>
      <c r="G35" s="7"/>
      <c r="H35" s="7"/>
      <c r="I35" s="7" t="s">
        <v>39</v>
      </c>
      <c r="J35" s="7" t="s">
        <v>114</v>
      </c>
      <c r="K35" s="12" t="s">
        <v>517</v>
      </c>
      <c r="L35" s="106"/>
      <c r="M35" s="107"/>
      <c r="N35" s="109"/>
      <c r="O35" s="109"/>
      <c r="P35" s="109"/>
      <c r="Q35" s="109"/>
    </row>
    <row r="36" spans="1:18" s="30" customFormat="1" ht="15.75" customHeight="1">
      <c r="A36" s="8">
        <v>9</v>
      </c>
      <c r="B36" s="6"/>
      <c r="C36" s="203" t="s">
        <v>36</v>
      </c>
      <c r="D36" s="204"/>
      <c r="E36" s="204"/>
      <c r="F36" s="204"/>
      <c r="G36" s="204"/>
      <c r="H36" s="204"/>
      <c r="I36" s="204"/>
      <c r="J36" s="204"/>
      <c r="K36" s="204"/>
      <c r="L36" s="204"/>
      <c r="M36" s="204"/>
      <c r="N36" s="204"/>
      <c r="O36" s="204"/>
      <c r="P36" s="204"/>
      <c r="Q36" s="205"/>
      <c r="R36" s="110"/>
    </row>
    <row r="37" spans="1:18" s="30" customFormat="1" ht="78" customHeight="1">
      <c r="A37" s="32"/>
      <c r="B37" s="27">
        <v>1</v>
      </c>
      <c r="C37" s="27" t="str">
        <f xml:space="preserve"> _xlfn.CONCAT($A$36,".",,B37)</f>
        <v>9.1</v>
      </c>
      <c r="D37" s="27" t="s">
        <v>621</v>
      </c>
      <c r="E37" s="12" t="s">
        <v>468</v>
      </c>
      <c r="F37" s="33"/>
      <c r="G37" s="33"/>
      <c r="H37" s="33"/>
      <c r="I37" s="33" t="s">
        <v>39</v>
      </c>
      <c r="J37" s="7" t="s">
        <v>114</v>
      </c>
      <c r="K37" s="34" t="s">
        <v>50</v>
      </c>
      <c r="L37" s="106"/>
      <c r="M37" s="107"/>
      <c r="N37" s="109"/>
      <c r="O37" s="109"/>
      <c r="P37" s="109"/>
      <c r="Q37" s="109"/>
    </row>
    <row r="38" spans="1:18" s="30" customFormat="1" ht="28.5">
      <c r="A38" s="32"/>
      <c r="B38" s="27">
        <v>2</v>
      </c>
      <c r="C38" s="27" t="str">
        <f xml:space="preserve"> _xlfn.CONCAT($A$36,".",,B38)</f>
        <v>9.2</v>
      </c>
      <c r="D38" s="34" t="s">
        <v>5</v>
      </c>
      <c r="E38" s="12" t="s">
        <v>468</v>
      </c>
      <c r="F38" s="33"/>
      <c r="G38" s="33"/>
      <c r="H38" s="33"/>
      <c r="I38" s="33" t="s">
        <v>39</v>
      </c>
      <c r="J38" s="7" t="s">
        <v>114</v>
      </c>
      <c r="K38" s="12" t="s">
        <v>483</v>
      </c>
      <c r="L38" s="106"/>
      <c r="M38" s="107"/>
      <c r="N38" s="109"/>
      <c r="O38" s="109"/>
      <c r="P38" s="109"/>
      <c r="Q38" s="109"/>
    </row>
    <row r="39" spans="1:18" s="103" customFormat="1">
      <c r="A39" s="8">
        <v>10</v>
      </c>
      <c r="B39" s="6"/>
      <c r="C39" s="208" t="s">
        <v>484</v>
      </c>
      <c r="D39" s="208"/>
      <c r="E39" s="208"/>
      <c r="F39" s="208"/>
      <c r="G39" s="208"/>
      <c r="H39" s="208"/>
      <c r="I39" s="208"/>
      <c r="J39" s="208"/>
      <c r="K39" s="208"/>
      <c r="L39" s="100"/>
      <c r="M39" s="105"/>
      <c r="N39" s="66"/>
      <c r="O39" s="101"/>
      <c r="P39" s="101"/>
      <c r="Q39" s="101"/>
      <c r="R39" s="102"/>
    </row>
    <row r="40" spans="1:18" s="42" customFormat="1" ht="57">
      <c r="A40" s="104"/>
      <c r="B40" s="12">
        <v>1</v>
      </c>
      <c r="C40" s="12" t="str">
        <f xml:space="preserve"> _xlfn.CONCAT($A$39,".",,B40)</f>
        <v>10.1</v>
      </c>
      <c r="D40" s="12" t="s">
        <v>485</v>
      </c>
      <c r="E40" s="12" t="s">
        <v>472</v>
      </c>
      <c r="F40" s="7"/>
      <c r="G40" s="7"/>
      <c r="H40" s="7" t="s">
        <v>39</v>
      </c>
      <c r="I40" s="7"/>
      <c r="J40" s="7" t="s">
        <v>486</v>
      </c>
      <c r="K40" s="12" t="s">
        <v>518</v>
      </c>
      <c r="L40" s="106"/>
      <c r="M40" s="107"/>
      <c r="N40" s="109"/>
      <c r="O40" s="109"/>
      <c r="P40" s="109"/>
      <c r="Q40" s="109"/>
    </row>
    <row r="41" spans="1:18" s="30" customFormat="1" ht="15.75" customHeight="1">
      <c r="A41" s="8">
        <v>11</v>
      </c>
      <c r="B41" s="6"/>
      <c r="C41" s="203" t="s">
        <v>28</v>
      </c>
      <c r="D41" s="204"/>
      <c r="E41" s="204"/>
      <c r="F41" s="204"/>
      <c r="G41" s="204"/>
      <c r="H41" s="204"/>
      <c r="I41" s="204"/>
      <c r="J41" s="204"/>
      <c r="K41" s="204"/>
      <c r="L41" s="204"/>
      <c r="M41" s="204"/>
      <c r="N41" s="204"/>
      <c r="O41" s="204"/>
      <c r="P41" s="204"/>
      <c r="Q41" s="205"/>
    </row>
    <row r="42" spans="1:18" s="30" customFormat="1" ht="42" customHeight="1">
      <c r="A42" s="32"/>
      <c r="B42" s="27">
        <v>1</v>
      </c>
      <c r="C42" s="27" t="str">
        <f xml:space="preserve"> _xlfn.CONCAT($A$41,".",,B42)</f>
        <v>11.1</v>
      </c>
      <c r="D42" s="34" t="s">
        <v>8</v>
      </c>
      <c r="E42" s="12" t="s">
        <v>468</v>
      </c>
      <c r="F42" s="7"/>
      <c r="G42" s="7"/>
      <c r="H42" s="7"/>
      <c r="I42" s="7" t="s">
        <v>39</v>
      </c>
      <c r="J42" s="7" t="s">
        <v>114</v>
      </c>
      <c r="K42" s="12" t="s">
        <v>483</v>
      </c>
      <c r="L42" s="106"/>
      <c r="M42" s="107"/>
      <c r="N42" s="109"/>
      <c r="O42" s="109"/>
      <c r="P42" s="109"/>
      <c r="Q42" s="109"/>
    </row>
    <row r="43" spans="1:18" s="30" customFormat="1" ht="47.45" customHeight="1">
      <c r="A43" s="32"/>
      <c r="B43" s="27">
        <v>2</v>
      </c>
      <c r="C43" s="27" t="str">
        <f xml:space="preserve"> _xlfn.CONCAT($A$41,".",,B43)</f>
        <v>11.2</v>
      </c>
      <c r="D43" s="34" t="s">
        <v>11</v>
      </c>
      <c r="E43" s="12" t="s">
        <v>468</v>
      </c>
      <c r="F43" s="7"/>
      <c r="G43" s="7"/>
      <c r="H43" s="7"/>
      <c r="I43" s="7" t="s">
        <v>39</v>
      </c>
      <c r="J43" s="7" t="s">
        <v>114</v>
      </c>
      <c r="K43" s="12" t="s">
        <v>519</v>
      </c>
      <c r="L43" s="106"/>
      <c r="M43" s="107"/>
      <c r="N43" s="109"/>
      <c r="O43" s="109"/>
      <c r="P43" s="109"/>
      <c r="Q43" s="109"/>
    </row>
    <row r="44" spans="1:18" s="30" customFormat="1" ht="35.450000000000003" customHeight="1">
      <c r="A44" s="32"/>
      <c r="B44" s="27">
        <v>3</v>
      </c>
      <c r="C44" s="27" t="str">
        <f xml:space="preserve"> _xlfn.CONCAT($A$41,".",,B44)</f>
        <v>11.3</v>
      </c>
      <c r="D44" s="34" t="s">
        <v>9</v>
      </c>
      <c r="E44" s="12" t="s">
        <v>468</v>
      </c>
      <c r="F44" s="7"/>
      <c r="G44" s="7"/>
      <c r="H44" s="7"/>
      <c r="I44" s="7" t="s">
        <v>39</v>
      </c>
      <c r="J44" s="7" t="s">
        <v>114</v>
      </c>
      <c r="K44" s="12" t="s">
        <v>483</v>
      </c>
      <c r="L44" s="106"/>
      <c r="M44" s="108"/>
      <c r="N44" s="109"/>
      <c r="O44" s="109"/>
      <c r="P44" s="109"/>
      <c r="Q44" s="109"/>
    </row>
    <row r="45" spans="1:18" s="30" customFormat="1" ht="30" customHeight="1">
      <c r="A45" s="32"/>
      <c r="B45" s="27">
        <v>4</v>
      </c>
      <c r="C45" s="27" t="str">
        <f xml:space="preserve"> _xlfn.CONCAT($A$41,".",,B45)</f>
        <v>11.4</v>
      </c>
      <c r="D45" s="34" t="s">
        <v>6</v>
      </c>
      <c r="E45" s="12" t="s">
        <v>468</v>
      </c>
      <c r="F45" s="7"/>
      <c r="G45" s="7"/>
      <c r="H45" s="7"/>
      <c r="I45" s="7" t="s">
        <v>39</v>
      </c>
      <c r="J45" s="7" t="s">
        <v>114</v>
      </c>
      <c r="K45" s="12" t="s">
        <v>483</v>
      </c>
      <c r="L45" s="106"/>
      <c r="M45" s="108"/>
      <c r="N45" s="109"/>
      <c r="O45" s="109"/>
      <c r="P45" s="109"/>
      <c r="Q45" s="109"/>
    </row>
    <row r="46" spans="1:18" s="13" customFormat="1" ht="32.450000000000003" customHeight="1">
      <c r="A46" s="15"/>
      <c r="B46" s="12">
        <v>5</v>
      </c>
      <c r="C46" s="12" t="str">
        <f t="shared" ref="C46:C49" si="1" xml:space="preserve"> _xlfn.CONCAT($A$41,".",,B46)</f>
        <v>11.5</v>
      </c>
      <c r="D46" s="12" t="s">
        <v>67</v>
      </c>
      <c r="E46" s="12" t="s">
        <v>468</v>
      </c>
      <c r="F46" s="7" t="s">
        <v>39</v>
      </c>
      <c r="G46" s="7"/>
      <c r="H46" s="7"/>
      <c r="I46" s="7"/>
      <c r="J46" s="7" t="s">
        <v>114</v>
      </c>
      <c r="K46" s="12" t="s">
        <v>696</v>
      </c>
      <c r="L46" s="106"/>
      <c r="M46" s="107"/>
      <c r="N46" s="109"/>
      <c r="O46" s="109"/>
      <c r="P46" s="109"/>
      <c r="Q46" s="109"/>
    </row>
    <row r="47" spans="1:18" s="13" customFormat="1" ht="33" customHeight="1">
      <c r="A47" s="15"/>
      <c r="B47" s="12">
        <v>6</v>
      </c>
      <c r="C47" s="12" t="str">
        <f t="shared" si="1"/>
        <v>11.6</v>
      </c>
      <c r="D47" s="12" t="s">
        <v>68</v>
      </c>
      <c r="E47" s="12" t="s">
        <v>468</v>
      </c>
      <c r="F47" s="7"/>
      <c r="G47" s="7" t="s">
        <v>39</v>
      </c>
      <c r="H47" s="7"/>
      <c r="I47" s="7" t="s">
        <v>39</v>
      </c>
      <c r="J47" s="7" t="s">
        <v>114</v>
      </c>
      <c r="K47" s="12" t="s">
        <v>615</v>
      </c>
      <c r="L47" s="106"/>
      <c r="M47" s="107"/>
      <c r="N47" s="109"/>
      <c r="O47" s="109"/>
      <c r="P47" s="109"/>
      <c r="Q47" s="109"/>
    </row>
    <row r="48" spans="1:18" s="42" customFormat="1" ht="57">
      <c r="A48" s="15"/>
      <c r="B48" s="12">
        <v>7</v>
      </c>
      <c r="C48" s="12" t="str">
        <f t="shared" si="1"/>
        <v>11.7</v>
      </c>
      <c r="D48" s="12" t="s">
        <v>487</v>
      </c>
      <c r="E48" s="12" t="s">
        <v>468</v>
      </c>
      <c r="F48" s="7"/>
      <c r="G48" s="7"/>
      <c r="H48" s="7"/>
      <c r="I48" s="7" t="s">
        <v>39</v>
      </c>
      <c r="J48" s="7" t="s">
        <v>486</v>
      </c>
      <c r="K48" s="12" t="s">
        <v>448</v>
      </c>
      <c r="L48" s="106"/>
      <c r="M48" s="108"/>
      <c r="N48" s="109"/>
      <c r="O48" s="109"/>
      <c r="P48" s="109"/>
      <c r="Q48" s="109"/>
    </row>
    <row r="49" spans="1:19" s="42" customFormat="1">
      <c r="A49" s="15"/>
      <c r="B49" s="12">
        <v>8</v>
      </c>
      <c r="C49" s="12" t="str">
        <f t="shared" si="1"/>
        <v>11.8</v>
      </c>
      <c r="D49" s="12" t="s">
        <v>123</v>
      </c>
      <c r="E49" s="12" t="s">
        <v>474</v>
      </c>
      <c r="F49" s="7"/>
      <c r="G49" s="7"/>
      <c r="H49" s="7"/>
      <c r="I49" s="7" t="s">
        <v>39</v>
      </c>
      <c r="J49" s="7" t="s">
        <v>502</v>
      </c>
      <c r="K49" s="12" t="s">
        <v>122</v>
      </c>
      <c r="L49" s="106"/>
      <c r="M49" s="108"/>
      <c r="N49" s="96"/>
      <c r="O49" s="94"/>
      <c r="P49" s="94"/>
      <c r="Q49" s="94"/>
    </row>
    <row r="50" spans="1:19" s="30" customFormat="1" ht="15.75" customHeight="1">
      <c r="A50" s="8">
        <v>12</v>
      </c>
      <c r="B50" s="6"/>
      <c r="C50" s="203" t="s">
        <v>15</v>
      </c>
      <c r="D50" s="204"/>
      <c r="E50" s="204"/>
      <c r="F50" s="204"/>
      <c r="G50" s="204"/>
      <c r="H50" s="204"/>
      <c r="I50" s="204"/>
      <c r="J50" s="204"/>
      <c r="K50" s="204"/>
      <c r="L50" s="204"/>
      <c r="M50" s="204"/>
      <c r="N50" s="204"/>
      <c r="O50" s="204"/>
      <c r="P50" s="204"/>
      <c r="Q50" s="205"/>
    </row>
    <row r="51" spans="1:19" s="13" customFormat="1" ht="28.5">
      <c r="A51" s="15"/>
      <c r="B51" s="12">
        <v>1</v>
      </c>
      <c r="C51" s="12" t="s">
        <v>720</v>
      </c>
      <c r="D51" s="11" t="s">
        <v>12</v>
      </c>
      <c r="E51" s="12" t="s">
        <v>511</v>
      </c>
      <c r="F51" s="7"/>
      <c r="G51" s="7"/>
      <c r="H51" s="7"/>
      <c r="I51" s="7" t="s">
        <v>39</v>
      </c>
      <c r="J51" s="7" t="s">
        <v>114</v>
      </c>
      <c r="K51" s="12" t="s">
        <v>46</v>
      </c>
      <c r="L51" s="106"/>
      <c r="M51" s="107"/>
      <c r="N51" s="109"/>
      <c r="O51" s="109"/>
      <c r="P51" s="109"/>
      <c r="Q51" s="109"/>
    </row>
    <row r="52" spans="1:19" s="13" customFormat="1" ht="28.5">
      <c r="A52" s="15"/>
      <c r="B52" s="12">
        <v>2</v>
      </c>
      <c r="C52" s="12" t="s">
        <v>721</v>
      </c>
      <c r="D52" s="11" t="s">
        <v>12</v>
      </c>
      <c r="E52" s="12" t="s">
        <v>511</v>
      </c>
      <c r="F52" s="7"/>
      <c r="G52" s="7" t="s">
        <v>61</v>
      </c>
      <c r="H52" s="7"/>
      <c r="I52" s="7"/>
      <c r="J52" s="7" t="s">
        <v>114</v>
      </c>
      <c r="K52" s="12" t="s">
        <v>46</v>
      </c>
      <c r="L52" s="106"/>
      <c r="M52" s="107"/>
      <c r="N52" s="109"/>
      <c r="O52" s="109"/>
      <c r="P52" s="109"/>
      <c r="Q52" s="109"/>
    </row>
    <row r="53" spans="1:19" s="13" customFormat="1" ht="64.150000000000006" customHeight="1">
      <c r="A53" s="15"/>
      <c r="B53" s="12">
        <v>3</v>
      </c>
      <c r="C53" s="12" t="s">
        <v>722</v>
      </c>
      <c r="D53" s="11" t="s">
        <v>10</v>
      </c>
      <c r="E53" s="12" t="s">
        <v>475</v>
      </c>
      <c r="F53" s="7"/>
      <c r="G53" s="7"/>
      <c r="H53" s="7"/>
      <c r="I53" s="7" t="s">
        <v>39</v>
      </c>
      <c r="J53" s="7" t="s">
        <v>114</v>
      </c>
      <c r="K53" s="12" t="s">
        <v>45</v>
      </c>
      <c r="L53" s="106"/>
      <c r="M53" s="108"/>
      <c r="N53" s="109"/>
      <c r="O53" s="109"/>
      <c r="P53" s="109"/>
      <c r="Q53" s="109"/>
    </row>
    <row r="54" spans="1:19" s="13" customFormat="1" ht="28.5">
      <c r="A54" s="15"/>
      <c r="B54" s="12">
        <v>4</v>
      </c>
      <c r="C54" s="12" t="s">
        <v>723</v>
      </c>
      <c r="D54" s="12" t="s">
        <v>10</v>
      </c>
      <c r="E54" s="12" t="s">
        <v>475</v>
      </c>
      <c r="F54" s="7"/>
      <c r="G54" s="7" t="s">
        <v>61</v>
      </c>
      <c r="H54" s="7"/>
      <c r="I54" s="7"/>
      <c r="J54" s="7" t="s">
        <v>114</v>
      </c>
      <c r="K54" s="12" t="s">
        <v>46</v>
      </c>
      <c r="L54" s="106"/>
      <c r="M54" s="108"/>
      <c r="N54" s="109"/>
      <c r="O54" s="109"/>
      <c r="P54" s="109"/>
      <c r="Q54" s="109"/>
    </row>
    <row r="55" spans="1:19" s="13" customFormat="1" ht="33" customHeight="1">
      <c r="A55" s="15"/>
      <c r="B55" s="12">
        <v>5</v>
      </c>
      <c r="C55" s="12" t="s">
        <v>724</v>
      </c>
      <c r="D55" s="12" t="s">
        <v>456</v>
      </c>
      <c r="E55" s="12" t="s">
        <v>520</v>
      </c>
      <c r="F55" s="7"/>
      <c r="G55" s="7"/>
      <c r="H55" s="7"/>
      <c r="I55" s="7" t="s">
        <v>39</v>
      </c>
      <c r="J55" s="7" t="s">
        <v>114</v>
      </c>
      <c r="K55" s="12" t="s">
        <v>513</v>
      </c>
      <c r="L55" s="106"/>
      <c r="M55" s="107"/>
      <c r="N55" s="109"/>
      <c r="O55" s="109"/>
      <c r="P55" s="109"/>
      <c r="Q55" s="109"/>
      <c r="S55" s="42"/>
    </row>
    <row r="56" spans="1:19" s="30" customFormat="1" ht="15.75" customHeight="1">
      <c r="A56" s="8">
        <v>13</v>
      </c>
      <c r="B56" s="6"/>
      <c r="C56" s="203" t="s">
        <v>23</v>
      </c>
      <c r="D56" s="204"/>
      <c r="E56" s="204"/>
      <c r="F56" s="204"/>
      <c r="G56" s="204"/>
      <c r="H56" s="204"/>
      <c r="I56" s="204"/>
      <c r="J56" s="204"/>
      <c r="K56" s="204"/>
      <c r="L56" s="204"/>
      <c r="M56" s="204"/>
      <c r="N56" s="204"/>
      <c r="O56" s="204"/>
      <c r="P56" s="204"/>
      <c r="Q56" s="205"/>
    </row>
    <row r="57" spans="1:19" s="30" customFormat="1" ht="45" customHeight="1">
      <c r="A57" s="32"/>
      <c r="B57" s="27">
        <v>1</v>
      </c>
      <c r="C57" s="27" t="str">
        <f xml:space="preserve"> _xlfn.CONCAT($A$56,".",,B57)</f>
        <v>13.1</v>
      </c>
      <c r="D57" s="34" t="s">
        <v>17</v>
      </c>
      <c r="E57" s="34"/>
      <c r="F57" s="33"/>
      <c r="G57" s="33"/>
      <c r="H57" s="33"/>
      <c r="I57" s="33"/>
      <c r="J57" s="7" t="s">
        <v>114</v>
      </c>
      <c r="K57" s="27" t="s">
        <v>44</v>
      </c>
      <c r="L57" s="106"/>
      <c r="M57" s="107"/>
      <c r="N57" s="109"/>
      <c r="O57" s="109"/>
      <c r="P57" s="109"/>
      <c r="Q57" s="109"/>
    </row>
    <row r="58" spans="1:19" s="30" customFormat="1" ht="15.75" customHeight="1">
      <c r="A58" s="8">
        <v>14</v>
      </c>
      <c r="B58" s="6"/>
      <c r="C58" s="203" t="s">
        <v>29</v>
      </c>
      <c r="D58" s="204"/>
      <c r="E58" s="204"/>
      <c r="F58" s="204"/>
      <c r="G58" s="204"/>
      <c r="H58" s="204"/>
      <c r="I58" s="204"/>
      <c r="J58" s="204"/>
      <c r="K58" s="204"/>
      <c r="L58" s="204"/>
      <c r="M58" s="204"/>
      <c r="N58" s="204"/>
      <c r="O58" s="204"/>
      <c r="P58" s="204"/>
      <c r="Q58" s="205"/>
    </row>
    <row r="59" spans="1:19" s="13" customFormat="1" ht="71.25">
      <c r="A59" s="15"/>
      <c r="B59" s="12">
        <v>1</v>
      </c>
      <c r="C59" s="12" t="str">
        <f xml:space="preserve"> _xlfn.CONCAT($A$58,".",,B59)</f>
        <v>14.1</v>
      </c>
      <c r="D59" s="22" t="s">
        <v>488</v>
      </c>
      <c r="E59" s="22" t="s">
        <v>451</v>
      </c>
      <c r="F59" s="7"/>
      <c r="G59" s="7"/>
      <c r="H59" s="7"/>
      <c r="I59" s="7"/>
      <c r="J59" s="7" t="s">
        <v>489</v>
      </c>
      <c r="K59" s="22" t="s">
        <v>490</v>
      </c>
      <c r="L59" s="106"/>
      <c r="M59" s="107"/>
      <c r="N59" s="109"/>
      <c r="O59" s="109"/>
      <c r="P59" s="109"/>
      <c r="Q59" s="109"/>
    </row>
    <row r="60" spans="1:19" s="13" customFormat="1" ht="71.25">
      <c r="A60" s="15"/>
      <c r="B60" s="12">
        <v>2</v>
      </c>
      <c r="C60" s="12" t="str">
        <f t="shared" ref="C60:C61" si="2" xml:space="preserve"> _xlfn.CONCAT($A$58,".",,B60)</f>
        <v>14.2</v>
      </c>
      <c r="D60" s="22" t="s">
        <v>491</v>
      </c>
      <c r="E60" s="22" t="s">
        <v>618</v>
      </c>
      <c r="F60" s="7"/>
      <c r="G60" s="7"/>
      <c r="H60" s="7"/>
      <c r="I60" s="7"/>
      <c r="J60" s="7" t="s">
        <v>489</v>
      </c>
      <c r="K60" s="22" t="s">
        <v>448</v>
      </c>
      <c r="L60" s="106"/>
      <c r="M60" s="107"/>
      <c r="N60" s="109"/>
      <c r="O60" s="109"/>
      <c r="P60" s="109"/>
      <c r="Q60" s="109"/>
    </row>
    <row r="61" spans="1:19" s="13" customFormat="1" ht="71.25">
      <c r="A61" s="15"/>
      <c r="B61" s="12">
        <v>3</v>
      </c>
      <c r="C61" s="12" t="str">
        <f t="shared" si="2"/>
        <v>14.3</v>
      </c>
      <c r="D61" s="12" t="s">
        <v>458</v>
      </c>
      <c r="E61" s="22" t="s">
        <v>618</v>
      </c>
      <c r="F61" s="7"/>
      <c r="G61" s="7"/>
      <c r="H61" s="7"/>
      <c r="I61" s="7"/>
      <c r="J61" s="7" t="s">
        <v>489</v>
      </c>
      <c r="K61" s="22" t="s">
        <v>632</v>
      </c>
      <c r="L61" s="106"/>
      <c r="M61" s="108"/>
      <c r="N61" s="109"/>
      <c r="O61" s="109"/>
      <c r="P61" s="109"/>
      <c r="Q61" s="109"/>
      <c r="S61" s="42"/>
    </row>
    <row r="62" spans="1:19" s="30" customFormat="1" ht="27.75" customHeight="1">
      <c r="A62" s="35"/>
      <c r="B62" s="36"/>
      <c r="C62" s="201" t="s">
        <v>633</v>
      </c>
      <c r="D62" s="202"/>
      <c r="E62" s="202"/>
      <c r="F62" s="202"/>
      <c r="G62" s="202"/>
      <c r="H62" s="202"/>
      <c r="I62" s="202"/>
      <c r="J62" s="202"/>
      <c r="K62" s="202"/>
    </row>
    <row r="63" spans="1:19" s="42" customFormat="1" ht="13.5" customHeight="1">
      <c r="A63" s="20"/>
      <c r="B63" s="21"/>
      <c r="C63" s="201" t="s">
        <v>732</v>
      </c>
      <c r="D63" s="202"/>
      <c r="E63" s="202"/>
      <c r="F63" s="202"/>
      <c r="G63" s="202"/>
      <c r="H63" s="202"/>
      <c r="I63" s="202"/>
      <c r="J63" s="202"/>
      <c r="K63" s="202"/>
    </row>
    <row r="64" spans="1:19" s="30" customFormat="1">
      <c r="A64" s="35"/>
      <c r="B64" s="36"/>
      <c r="C64" s="36"/>
      <c r="F64" s="31"/>
      <c r="G64" s="31"/>
      <c r="H64" s="31"/>
      <c r="I64" s="31"/>
      <c r="J64" s="31"/>
    </row>
    <row r="65" spans="1:16" s="30" customFormat="1">
      <c r="A65" s="35"/>
      <c r="B65" s="36"/>
      <c r="C65" s="36"/>
      <c r="F65" s="31"/>
      <c r="G65" s="31"/>
      <c r="H65" s="31"/>
      <c r="I65" s="31"/>
      <c r="J65" s="31"/>
    </row>
    <row r="66" spans="1:16" s="30" customFormat="1">
      <c r="A66" s="35"/>
      <c r="B66" s="36"/>
      <c r="C66" s="36"/>
      <c r="F66" s="31"/>
      <c r="G66" s="31"/>
      <c r="H66" s="31"/>
      <c r="I66" s="31"/>
      <c r="J66" s="31"/>
    </row>
    <row r="67" spans="1:16">
      <c r="L67" s="30"/>
      <c r="P67" s="30"/>
    </row>
    <row r="68" spans="1:16">
      <c r="L68" s="30"/>
      <c r="P68" s="30"/>
    </row>
    <row r="69" spans="1:16">
      <c r="L69" s="30"/>
      <c r="P69" s="30"/>
    </row>
    <row r="70" spans="1:16">
      <c r="L70" s="30"/>
      <c r="P70" s="30"/>
    </row>
    <row r="71" spans="1:16">
      <c r="L71" s="30"/>
      <c r="P71" s="30"/>
    </row>
    <row r="72" spans="1:16">
      <c r="L72" s="30"/>
      <c r="P72" s="30"/>
    </row>
    <row r="73" spans="1:16">
      <c r="L73" s="30"/>
      <c r="P73" s="30"/>
    </row>
    <row r="74" spans="1:16">
      <c r="L74" s="30"/>
      <c r="P74" s="30"/>
    </row>
    <row r="75" spans="1:16">
      <c r="L75" s="30"/>
      <c r="P75" s="30"/>
    </row>
    <row r="76" spans="1:16">
      <c r="L76" s="30"/>
      <c r="P76" s="30"/>
    </row>
    <row r="77" spans="1:16">
      <c r="L77" s="30"/>
      <c r="P77" s="30"/>
    </row>
    <row r="78" spans="1:16">
      <c r="L78" s="30"/>
      <c r="P78" s="30"/>
    </row>
    <row r="79" spans="1:16">
      <c r="L79" s="30"/>
      <c r="P79" s="30"/>
    </row>
    <row r="80" spans="1:16">
      <c r="L80" s="30"/>
      <c r="P80" s="30"/>
    </row>
    <row r="81" spans="3:16">
      <c r="L81" s="30"/>
      <c r="P81" s="30"/>
    </row>
    <row r="82" spans="3:16">
      <c r="L82" s="30"/>
      <c r="P82" s="30"/>
    </row>
    <row r="83" spans="3:16">
      <c r="L83" s="30"/>
      <c r="P83" s="30"/>
    </row>
    <row r="84" spans="3:16">
      <c r="L84" s="30"/>
      <c r="P84" s="30"/>
    </row>
    <row r="85" spans="3:16">
      <c r="L85" s="30"/>
      <c r="P85" s="30"/>
    </row>
    <row r="86" spans="3:16">
      <c r="C86" s="38" t="s">
        <v>42</v>
      </c>
      <c r="L86" s="30"/>
      <c r="P86" s="30"/>
    </row>
    <row r="87" spans="3:16">
      <c r="C87" s="38" t="s">
        <v>51</v>
      </c>
      <c r="L87" s="30"/>
      <c r="P87" s="30"/>
    </row>
    <row r="88" spans="3:16">
      <c r="L88" s="30"/>
      <c r="P88" s="30"/>
    </row>
    <row r="89" spans="3:16">
      <c r="L89" s="30"/>
      <c r="P89" s="30"/>
    </row>
    <row r="90" spans="3:16">
      <c r="L90" s="30"/>
      <c r="P90" s="30"/>
    </row>
    <row r="91" spans="3:16">
      <c r="L91" s="30"/>
      <c r="P91" s="30"/>
    </row>
    <row r="92" spans="3:16">
      <c r="L92" s="30"/>
      <c r="P92" s="30"/>
    </row>
    <row r="93" spans="3:16">
      <c r="L93" s="30"/>
      <c r="P93" s="30"/>
    </row>
    <row r="94" spans="3:16">
      <c r="L94" s="30"/>
      <c r="P94" s="30"/>
    </row>
    <row r="95" spans="3:16">
      <c r="L95" s="30"/>
      <c r="P95" s="30"/>
    </row>
    <row r="96" spans="3:16">
      <c r="L96" s="30"/>
      <c r="P96" s="30"/>
    </row>
    <row r="97" spans="12:16">
      <c r="L97" s="30"/>
      <c r="P97" s="30"/>
    </row>
    <row r="98" spans="12:16">
      <c r="L98" s="30"/>
      <c r="P98" s="30"/>
    </row>
    <row r="99" spans="12:16">
      <c r="L99" s="30"/>
      <c r="P99" s="30"/>
    </row>
    <row r="100" spans="12:16">
      <c r="L100" s="30"/>
      <c r="P100" s="30"/>
    </row>
    <row r="101" spans="12:16">
      <c r="L101" s="30"/>
      <c r="P101" s="30"/>
    </row>
    <row r="102" spans="12:16">
      <c r="L102" s="30"/>
      <c r="P102" s="30"/>
    </row>
    <row r="103" spans="12:16">
      <c r="L103" s="30"/>
      <c r="P103" s="30"/>
    </row>
    <row r="104" spans="12:16">
      <c r="L104" s="30"/>
      <c r="P104" s="30"/>
    </row>
    <row r="105" spans="12:16">
      <c r="L105" s="30"/>
      <c r="P105" s="30"/>
    </row>
    <row r="106" spans="12:16">
      <c r="L106" s="30"/>
      <c r="P106" s="30"/>
    </row>
    <row r="107" spans="12:16">
      <c r="L107" s="30"/>
      <c r="P107" s="30"/>
    </row>
    <row r="108" spans="12:16">
      <c r="L108" s="30"/>
      <c r="P108" s="30"/>
    </row>
    <row r="109" spans="12:16">
      <c r="L109" s="30"/>
      <c r="P109" s="30"/>
    </row>
    <row r="110" spans="12:16">
      <c r="L110" s="30"/>
      <c r="P110" s="30"/>
    </row>
    <row r="111" spans="12:16">
      <c r="L111" s="30"/>
      <c r="P111" s="30"/>
    </row>
    <row r="112" spans="12:16">
      <c r="L112" s="30"/>
      <c r="P112" s="30"/>
    </row>
    <row r="113" spans="12:16">
      <c r="L113" s="30"/>
      <c r="P113" s="30"/>
    </row>
    <row r="114" spans="12:16">
      <c r="L114" s="30"/>
      <c r="P114" s="30"/>
    </row>
    <row r="115" spans="12:16">
      <c r="L115" s="30"/>
      <c r="P115" s="30"/>
    </row>
    <row r="116" spans="12:16">
      <c r="L116" s="30"/>
      <c r="P116" s="30"/>
    </row>
    <row r="117" spans="12:16">
      <c r="L117" s="30"/>
      <c r="P117" s="30"/>
    </row>
    <row r="118" spans="12:16">
      <c r="L118" s="30"/>
      <c r="P118" s="30"/>
    </row>
    <row r="119" spans="12:16">
      <c r="L119" s="30"/>
      <c r="P119" s="30"/>
    </row>
    <row r="120" spans="12:16">
      <c r="L120" s="30"/>
      <c r="P120" s="30"/>
    </row>
    <row r="121" spans="12:16">
      <c r="L121" s="30"/>
      <c r="P121" s="30"/>
    </row>
    <row r="122" spans="12:16">
      <c r="L122" s="30"/>
      <c r="P122" s="30"/>
    </row>
    <row r="123" spans="12:16">
      <c r="L123" s="30"/>
      <c r="P123" s="30"/>
    </row>
    <row r="124" spans="12:16">
      <c r="L124" s="30"/>
      <c r="P124" s="30"/>
    </row>
    <row r="125" spans="12:16">
      <c r="L125" s="30"/>
      <c r="P125" s="30"/>
    </row>
    <row r="126" spans="12:16">
      <c r="L126" s="30"/>
      <c r="P126" s="30"/>
    </row>
    <row r="127" spans="12:16">
      <c r="L127" s="30"/>
      <c r="P127" s="30"/>
    </row>
    <row r="128" spans="12:16">
      <c r="L128" s="30"/>
      <c r="P128" s="30"/>
    </row>
    <row r="129" spans="12:16">
      <c r="L129" s="30"/>
      <c r="P129" s="30"/>
    </row>
    <row r="130" spans="12:16">
      <c r="L130" s="30"/>
      <c r="P130" s="30"/>
    </row>
    <row r="131" spans="12:16">
      <c r="L131" s="30"/>
      <c r="P131" s="30"/>
    </row>
    <row r="132" spans="12:16">
      <c r="L132" s="30"/>
      <c r="P132" s="30"/>
    </row>
    <row r="133" spans="12:16">
      <c r="L133" s="30"/>
      <c r="P133" s="30"/>
    </row>
    <row r="134" spans="12:16">
      <c r="L134" s="30"/>
      <c r="P134" s="30"/>
    </row>
    <row r="135" spans="12:16">
      <c r="L135" s="30"/>
      <c r="P135" s="30"/>
    </row>
    <row r="136" spans="12:16">
      <c r="L136" s="30"/>
      <c r="P136" s="30"/>
    </row>
    <row r="137" spans="12:16">
      <c r="L137" s="30"/>
      <c r="P137" s="30"/>
    </row>
    <row r="138" spans="12:16">
      <c r="L138" s="30"/>
      <c r="P138" s="30"/>
    </row>
    <row r="139" spans="12:16">
      <c r="L139" s="30"/>
      <c r="P139" s="30"/>
    </row>
    <row r="140" spans="12:16">
      <c r="L140" s="30"/>
      <c r="P140" s="30"/>
    </row>
    <row r="141" spans="12:16">
      <c r="L141" s="30"/>
      <c r="P141" s="30"/>
    </row>
    <row r="142" spans="12:16">
      <c r="L142" s="30"/>
      <c r="P142" s="30"/>
    </row>
    <row r="143" spans="12:16">
      <c r="L143" s="30"/>
      <c r="P143" s="30"/>
    </row>
    <row r="144" spans="12:16">
      <c r="L144" s="30"/>
      <c r="P144" s="30"/>
    </row>
    <row r="145" spans="12:16">
      <c r="L145" s="30"/>
      <c r="P145" s="30"/>
    </row>
    <row r="146" spans="12:16">
      <c r="L146" s="30"/>
      <c r="P146" s="30"/>
    </row>
    <row r="147" spans="12:16">
      <c r="L147" s="30"/>
      <c r="P147" s="30"/>
    </row>
    <row r="148" spans="12:16">
      <c r="L148" s="30"/>
      <c r="P148" s="30"/>
    </row>
    <row r="149" spans="12:16">
      <c r="L149" s="30"/>
      <c r="P149" s="30"/>
    </row>
    <row r="150" spans="12:16">
      <c r="L150" s="30"/>
      <c r="P150" s="30"/>
    </row>
    <row r="151" spans="12:16">
      <c r="L151" s="30"/>
      <c r="P151" s="30"/>
    </row>
    <row r="152" spans="12:16">
      <c r="L152" s="30"/>
      <c r="P152" s="30"/>
    </row>
    <row r="153" spans="12:16">
      <c r="L153" s="30"/>
      <c r="P153" s="30"/>
    </row>
    <row r="154" spans="12:16">
      <c r="L154" s="30"/>
      <c r="P154" s="30"/>
    </row>
    <row r="155" spans="12:16">
      <c r="L155" s="30"/>
      <c r="P155" s="30"/>
    </row>
    <row r="156" spans="12:16">
      <c r="L156" s="30"/>
      <c r="P156" s="30"/>
    </row>
    <row r="157" spans="12:16">
      <c r="L157" s="30"/>
      <c r="P157" s="30"/>
    </row>
    <row r="158" spans="12:16">
      <c r="L158" s="30"/>
      <c r="P158" s="30"/>
    </row>
    <row r="159" spans="12:16">
      <c r="L159" s="30"/>
      <c r="P159" s="30"/>
    </row>
    <row r="160" spans="12:16">
      <c r="L160" s="30"/>
      <c r="P160" s="30"/>
    </row>
    <row r="161" spans="12:16">
      <c r="L161" s="30"/>
      <c r="P161" s="30"/>
    </row>
    <row r="162" spans="12:16">
      <c r="L162" s="30"/>
      <c r="P162" s="30"/>
    </row>
    <row r="163" spans="12:16">
      <c r="L163" s="30"/>
      <c r="P163" s="30"/>
    </row>
    <row r="164" spans="12:16">
      <c r="L164" s="30"/>
      <c r="P164" s="30"/>
    </row>
    <row r="165" spans="12:16">
      <c r="L165" s="30"/>
      <c r="P165" s="30"/>
    </row>
    <row r="166" spans="12:16">
      <c r="L166" s="30"/>
      <c r="P166" s="30"/>
    </row>
    <row r="167" spans="12:16">
      <c r="L167" s="30"/>
      <c r="P167" s="30"/>
    </row>
    <row r="168" spans="12:16">
      <c r="L168" s="30"/>
      <c r="P168" s="30"/>
    </row>
    <row r="169" spans="12:16">
      <c r="L169" s="30"/>
      <c r="P169" s="30"/>
    </row>
    <row r="170" spans="12:16">
      <c r="L170" s="30"/>
      <c r="P170" s="30"/>
    </row>
    <row r="171" spans="12:16">
      <c r="L171" s="30"/>
      <c r="P171" s="30"/>
    </row>
    <row r="172" spans="12:16">
      <c r="L172" s="30"/>
      <c r="P172" s="30"/>
    </row>
    <row r="173" spans="12:16">
      <c r="L173" s="30"/>
      <c r="P173" s="30"/>
    </row>
    <row r="174" spans="12:16">
      <c r="L174" s="30"/>
      <c r="P174" s="30"/>
    </row>
    <row r="175" spans="12:16">
      <c r="L175" s="30"/>
      <c r="P175" s="30"/>
    </row>
    <row r="176" spans="12:16">
      <c r="L176" s="30"/>
      <c r="P176" s="30"/>
    </row>
    <row r="177" spans="12:16">
      <c r="L177" s="30"/>
      <c r="P177" s="30"/>
    </row>
    <row r="178" spans="12:16">
      <c r="L178" s="30"/>
      <c r="P178" s="30"/>
    </row>
    <row r="179" spans="12:16">
      <c r="L179" s="30"/>
      <c r="P179" s="30"/>
    </row>
    <row r="180" spans="12:16">
      <c r="L180" s="30"/>
      <c r="P180" s="30"/>
    </row>
    <row r="181" spans="12:16">
      <c r="L181" s="30"/>
      <c r="P181" s="30"/>
    </row>
    <row r="182" spans="12:16">
      <c r="L182" s="30"/>
      <c r="P182" s="30"/>
    </row>
    <row r="183" spans="12:16">
      <c r="L183" s="30"/>
      <c r="P183" s="30"/>
    </row>
    <row r="184" spans="12:16">
      <c r="L184" s="30"/>
      <c r="P184" s="30"/>
    </row>
    <row r="185" spans="12:16">
      <c r="L185" s="30"/>
      <c r="P185" s="30"/>
    </row>
    <row r="186" spans="12:16">
      <c r="L186" s="30"/>
      <c r="P186" s="30"/>
    </row>
    <row r="187" spans="12:16">
      <c r="L187" s="30"/>
      <c r="P187" s="30"/>
    </row>
    <row r="188" spans="12:16">
      <c r="L188" s="30"/>
      <c r="P188" s="30"/>
    </row>
    <row r="189" spans="12:16">
      <c r="L189" s="30"/>
      <c r="P189" s="30"/>
    </row>
    <row r="190" spans="12:16">
      <c r="L190" s="30"/>
      <c r="P190" s="30"/>
    </row>
    <row r="191" spans="12:16">
      <c r="L191" s="30"/>
      <c r="P191" s="30"/>
    </row>
    <row r="192" spans="12:16">
      <c r="L192" s="30"/>
      <c r="P192" s="30"/>
    </row>
    <row r="193" spans="12:16">
      <c r="L193" s="30"/>
      <c r="P193" s="30"/>
    </row>
    <row r="194" spans="12:16">
      <c r="L194" s="30"/>
      <c r="P194" s="30"/>
    </row>
    <row r="195" spans="12:16">
      <c r="L195" s="30"/>
      <c r="P195" s="30"/>
    </row>
    <row r="196" spans="12:16">
      <c r="L196" s="30"/>
      <c r="P196" s="30"/>
    </row>
    <row r="197" spans="12:16">
      <c r="L197" s="30"/>
      <c r="P197" s="30"/>
    </row>
    <row r="198" spans="12:16">
      <c r="L198" s="30"/>
      <c r="P198" s="30"/>
    </row>
    <row r="199" spans="12:16">
      <c r="L199" s="30"/>
      <c r="P199" s="30"/>
    </row>
    <row r="200" spans="12:16">
      <c r="L200" s="30"/>
      <c r="P200" s="30"/>
    </row>
    <row r="201" spans="12:16">
      <c r="L201" s="30"/>
      <c r="P201" s="30"/>
    </row>
    <row r="202" spans="12:16">
      <c r="L202" s="30"/>
      <c r="P202" s="30"/>
    </row>
    <row r="203" spans="12:16">
      <c r="L203" s="30"/>
      <c r="P203" s="30"/>
    </row>
    <row r="204" spans="12:16">
      <c r="L204" s="30"/>
      <c r="P204" s="30"/>
    </row>
    <row r="205" spans="12:16">
      <c r="L205" s="30"/>
      <c r="P205" s="30"/>
    </row>
    <row r="206" spans="12:16">
      <c r="L206" s="30"/>
      <c r="P206" s="30"/>
    </row>
    <row r="207" spans="12:16">
      <c r="L207" s="30"/>
      <c r="P207" s="30"/>
    </row>
    <row r="208" spans="12:16">
      <c r="L208" s="30"/>
      <c r="P208" s="30"/>
    </row>
    <row r="209" spans="12:16">
      <c r="L209" s="30"/>
      <c r="P209" s="30"/>
    </row>
    <row r="210" spans="12:16">
      <c r="L210" s="30"/>
      <c r="P210" s="30"/>
    </row>
    <row r="211" spans="12:16">
      <c r="L211" s="30"/>
      <c r="P211" s="30"/>
    </row>
    <row r="212" spans="12:16">
      <c r="L212" s="30"/>
      <c r="P212" s="30"/>
    </row>
    <row r="213" spans="12:16">
      <c r="L213" s="30"/>
      <c r="P213" s="30"/>
    </row>
    <row r="214" spans="12:16">
      <c r="L214" s="30"/>
      <c r="P214" s="30"/>
    </row>
    <row r="215" spans="12:16">
      <c r="L215" s="30"/>
      <c r="P215" s="30"/>
    </row>
    <row r="216" spans="12:16">
      <c r="L216" s="30"/>
      <c r="P216" s="30"/>
    </row>
    <row r="217" spans="12:16">
      <c r="L217" s="30"/>
      <c r="P217" s="30"/>
    </row>
    <row r="218" spans="12:16">
      <c r="L218" s="30"/>
      <c r="P218" s="30"/>
    </row>
    <row r="219" spans="12:16">
      <c r="L219" s="30"/>
      <c r="P219" s="30"/>
    </row>
    <row r="220" spans="12:16">
      <c r="L220" s="30"/>
      <c r="P220" s="30"/>
    </row>
    <row r="221" spans="12:16">
      <c r="L221" s="30"/>
      <c r="P221" s="30"/>
    </row>
    <row r="222" spans="12:16">
      <c r="L222" s="30"/>
      <c r="P222" s="30"/>
    </row>
    <row r="223" spans="12:16">
      <c r="L223" s="30"/>
      <c r="P223" s="30"/>
    </row>
    <row r="224" spans="12:16">
      <c r="L224" s="30"/>
      <c r="P224" s="30"/>
    </row>
    <row r="225" spans="12:16">
      <c r="L225" s="30"/>
      <c r="P225" s="30"/>
    </row>
    <row r="226" spans="12:16">
      <c r="L226" s="30"/>
      <c r="P226" s="30"/>
    </row>
    <row r="227" spans="12:16">
      <c r="L227" s="30"/>
      <c r="P227" s="30"/>
    </row>
    <row r="228" spans="12:16">
      <c r="L228" s="30"/>
      <c r="P228" s="30"/>
    </row>
    <row r="229" spans="12:16">
      <c r="L229" s="30"/>
      <c r="P229" s="30"/>
    </row>
    <row r="230" spans="12:16">
      <c r="L230" s="30"/>
      <c r="P230" s="30"/>
    </row>
    <row r="231" spans="12:16">
      <c r="L231" s="30"/>
      <c r="P231" s="30"/>
    </row>
    <row r="232" spans="12:16">
      <c r="L232" s="30"/>
      <c r="P232" s="30"/>
    </row>
    <row r="233" spans="12:16">
      <c r="L233" s="30"/>
      <c r="P233" s="30"/>
    </row>
    <row r="234" spans="12:16">
      <c r="L234" s="30"/>
      <c r="P234" s="30"/>
    </row>
    <row r="235" spans="12:16">
      <c r="L235" s="30"/>
      <c r="P235" s="30"/>
    </row>
    <row r="236" spans="12:16">
      <c r="L236" s="30"/>
      <c r="P236" s="30"/>
    </row>
    <row r="237" spans="12:16">
      <c r="L237" s="30"/>
      <c r="P237" s="30"/>
    </row>
    <row r="238" spans="12:16">
      <c r="L238" s="30"/>
      <c r="P238" s="30"/>
    </row>
    <row r="239" spans="12:16">
      <c r="L239" s="30"/>
      <c r="P239" s="30"/>
    </row>
    <row r="240" spans="12:16">
      <c r="L240" s="30"/>
      <c r="P240" s="30"/>
    </row>
    <row r="241" spans="12:16">
      <c r="L241" s="30"/>
      <c r="P241" s="30"/>
    </row>
    <row r="242" spans="12:16">
      <c r="L242" s="30"/>
      <c r="P242" s="30"/>
    </row>
    <row r="243" spans="12:16">
      <c r="L243" s="30"/>
      <c r="P243" s="30"/>
    </row>
    <row r="244" spans="12:16">
      <c r="L244" s="30"/>
      <c r="P244" s="30"/>
    </row>
    <row r="245" spans="12:16">
      <c r="L245" s="30"/>
      <c r="P245" s="30"/>
    </row>
    <row r="246" spans="12:16">
      <c r="L246" s="30"/>
      <c r="P246" s="30"/>
    </row>
    <row r="247" spans="12:16">
      <c r="L247" s="30"/>
      <c r="P247" s="30"/>
    </row>
    <row r="248" spans="12:16">
      <c r="L248" s="30"/>
      <c r="P248" s="30"/>
    </row>
    <row r="249" spans="12:16">
      <c r="L249" s="30"/>
      <c r="P249" s="30"/>
    </row>
    <row r="250" spans="12:16">
      <c r="P250" s="30"/>
    </row>
    <row r="251" spans="12:16">
      <c r="P251" s="30"/>
    </row>
    <row r="252" spans="12:16">
      <c r="P252" s="30"/>
    </row>
    <row r="253" spans="12:16">
      <c r="P253" s="30"/>
    </row>
    <row r="254" spans="12:16">
      <c r="P254" s="30"/>
    </row>
    <row r="255" spans="12:16">
      <c r="P255" s="30"/>
    </row>
    <row r="256" spans="12:16">
      <c r="P256" s="30"/>
    </row>
    <row r="257" spans="16:16">
      <c r="P257" s="30"/>
    </row>
    <row r="258" spans="16:16">
      <c r="P258" s="30"/>
    </row>
    <row r="259" spans="16:16">
      <c r="P259" s="30"/>
    </row>
    <row r="260" spans="16:16">
      <c r="P260" s="30"/>
    </row>
    <row r="261" spans="16:16">
      <c r="P261" s="30"/>
    </row>
    <row r="262" spans="16:16">
      <c r="P262" s="30"/>
    </row>
    <row r="263" spans="16:16">
      <c r="P263" s="30"/>
    </row>
    <row r="264" spans="16:16">
      <c r="P264" s="30"/>
    </row>
    <row r="265" spans="16:16">
      <c r="P265" s="30"/>
    </row>
    <row r="266" spans="16:16">
      <c r="P266" s="30"/>
    </row>
    <row r="267" spans="16:16">
      <c r="P267" s="30"/>
    </row>
    <row r="268" spans="16:16">
      <c r="P268" s="30"/>
    </row>
    <row r="269" spans="16:16">
      <c r="P269" s="30"/>
    </row>
    <row r="270" spans="16:16">
      <c r="P270" s="30"/>
    </row>
    <row r="271" spans="16:16">
      <c r="P271" s="30"/>
    </row>
    <row r="272" spans="16:16">
      <c r="P272" s="30"/>
    </row>
    <row r="273" spans="16:16">
      <c r="P273" s="30"/>
    </row>
    <row r="274" spans="16:16">
      <c r="P274" s="30"/>
    </row>
    <row r="275" spans="16:16">
      <c r="P275" s="30"/>
    </row>
    <row r="276" spans="16:16">
      <c r="P276" s="30"/>
    </row>
    <row r="277" spans="16:16">
      <c r="P277" s="30"/>
    </row>
    <row r="278" spans="16:16">
      <c r="P278" s="30"/>
    </row>
    <row r="279" spans="16:16">
      <c r="P279" s="30"/>
    </row>
    <row r="280" spans="16:16">
      <c r="P280" s="30"/>
    </row>
    <row r="281" spans="16:16">
      <c r="P281" s="30"/>
    </row>
    <row r="282" spans="16:16">
      <c r="P282" s="30"/>
    </row>
    <row r="283" spans="16:16">
      <c r="P283" s="30"/>
    </row>
    <row r="284" spans="16:16">
      <c r="P284" s="30"/>
    </row>
    <row r="285" spans="16:16">
      <c r="P285" s="30"/>
    </row>
    <row r="286" spans="16:16">
      <c r="P286" s="30"/>
    </row>
    <row r="287" spans="16:16">
      <c r="P287" s="30"/>
    </row>
    <row r="288" spans="16:16">
      <c r="P288" s="30"/>
    </row>
    <row r="289" spans="16:16">
      <c r="P289" s="30"/>
    </row>
    <row r="290" spans="16:16">
      <c r="P290" s="30"/>
    </row>
    <row r="291" spans="16:16">
      <c r="P291" s="30"/>
    </row>
    <row r="292" spans="16:16">
      <c r="P292" s="30"/>
    </row>
    <row r="293" spans="16:16">
      <c r="P293" s="30"/>
    </row>
    <row r="294" spans="16:16">
      <c r="P294" s="30"/>
    </row>
    <row r="295" spans="16:16">
      <c r="P295" s="30"/>
    </row>
    <row r="296" spans="16:16">
      <c r="P296" s="30"/>
    </row>
    <row r="297" spans="16:16">
      <c r="P297" s="30"/>
    </row>
    <row r="298" spans="16:16">
      <c r="P298" s="30"/>
    </row>
    <row r="299" spans="16:16">
      <c r="P299" s="30"/>
    </row>
    <row r="300" spans="16:16">
      <c r="P300" s="30"/>
    </row>
    <row r="301" spans="16:16">
      <c r="P301" s="30"/>
    </row>
    <row r="302" spans="16:16">
      <c r="P302" s="30"/>
    </row>
    <row r="303" spans="16:16">
      <c r="P303" s="30"/>
    </row>
    <row r="304" spans="16:16">
      <c r="P304" s="30"/>
    </row>
    <row r="305" spans="16:16">
      <c r="P305" s="30"/>
    </row>
    <row r="306" spans="16:16">
      <c r="P306" s="30"/>
    </row>
    <row r="307" spans="16:16">
      <c r="P307" s="30"/>
    </row>
    <row r="308" spans="16:16">
      <c r="P308" s="30"/>
    </row>
    <row r="309" spans="16:16">
      <c r="P309" s="30"/>
    </row>
    <row r="310" spans="16:16">
      <c r="P310" s="30"/>
    </row>
    <row r="311" spans="16:16">
      <c r="P311" s="30"/>
    </row>
    <row r="312" spans="16:16">
      <c r="P312" s="30"/>
    </row>
    <row r="313" spans="16:16">
      <c r="P313" s="30"/>
    </row>
    <row r="314" spans="16:16">
      <c r="P314" s="30"/>
    </row>
    <row r="315" spans="16:16">
      <c r="P315" s="30"/>
    </row>
    <row r="316" spans="16:16">
      <c r="P316" s="30"/>
    </row>
    <row r="317" spans="16:16">
      <c r="P317" s="30"/>
    </row>
    <row r="318" spans="16:16">
      <c r="P318" s="30"/>
    </row>
    <row r="319" spans="16:16">
      <c r="P319" s="30"/>
    </row>
    <row r="320" spans="16:16">
      <c r="P320" s="30"/>
    </row>
    <row r="321" spans="16:16">
      <c r="P321" s="30"/>
    </row>
    <row r="322" spans="16:16">
      <c r="P322" s="30"/>
    </row>
    <row r="323" spans="16:16">
      <c r="P323" s="30"/>
    </row>
    <row r="324" spans="16:16">
      <c r="P324" s="30"/>
    </row>
    <row r="325" spans="16:16">
      <c r="P325" s="30"/>
    </row>
    <row r="326" spans="16:16">
      <c r="P326" s="30"/>
    </row>
    <row r="327" spans="16:16">
      <c r="P327" s="30"/>
    </row>
    <row r="328" spans="16:16">
      <c r="P328" s="30"/>
    </row>
    <row r="329" spans="16:16">
      <c r="P329" s="30"/>
    </row>
    <row r="330" spans="16:16">
      <c r="P330" s="30"/>
    </row>
    <row r="331" spans="16:16">
      <c r="P331" s="30"/>
    </row>
    <row r="332" spans="16:16">
      <c r="P332" s="30"/>
    </row>
    <row r="333" spans="16:16">
      <c r="P333" s="30"/>
    </row>
    <row r="334" spans="16:16">
      <c r="P334" s="30"/>
    </row>
    <row r="335" spans="16:16">
      <c r="P335" s="30"/>
    </row>
    <row r="336" spans="16:16">
      <c r="P336" s="30"/>
    </row>
    <row r="337" spans="16:16">
      <c r="P337" s="30"/>
    </row>
    <row r="338" spans="16:16">
      <c r="P338" s="30"/>
    </row>
    <row r="339" spans="16:16">
      <c r="P339" s="30"/>
    </row>
    <row r="340" spans="16:16">
      <c r="P340" s="30"/>
    </row>
    <row r="341" spans="16:16">
      <c r="P341" s="30"/>
    </row>
    <row r="342" spans="16:16">
      <c r="P342" s="30"/>
    </row>
    <row r="343" spans="16:16">
      <c r="P343" s="30"/>
    </row>
    <row r="344" spans="16:16">
      <c r="P344" s="30"/>
    </row>
    <row r="345" spans="16:16">
      <c r="P345" s="30"/>
    </row>
    <row r="346" spans="16:16">
      <c r="P346" s="30"/>
    </row>
    <row r="347" spans="16:16">
      <c r="P347" s="30"/>
    </row>
    <row r="348" spans="16:16">
      <c r="P348" s="30"/>
    </row>
    <row r="349" spans="16:16">
      <c r="P349" s="30"/>
    </row>
    <row r="350" spans="16:16">
      <c r="P350" s="30"/>
    </row>
    <row r="351" spans="16:16">
      <c r="P351" s="30"/>
    </row>
    <row r="352" spans="16:16">
      <c r="P352" s="30"/>
    </row>
    <row r="353" spans="16:16">
      <c r="P353" s="30"/>
    </row>
    <row r="354" spans="16:16">
      <c r="P354" s="30"/>
    </row>
    <row r="355" spans="16:16">
      <c r="P355" s="30"/>
    </row>
    <row r="356" spans="16:16">
      <c r="P356" s="30"/>
    </row>
    <row r="357" spans="16:16">
      <c r="P357" s="30"/>
    </row>
    <row r="358" spans="16:16">
      <c r="P358" s="30"/>
    </row>
    <row r="359" spans="16:16">
      <c r="P359" s="30"/>
    </row>
    <row r="360" spans="16:16">
      <c r="P360" s="30"/>
    </row>
    <row r="361" spans="16:16">
      <c r="P361" s="30"/>
    </row>
    <row r="362" spans="16:16">
      <c r="P362" s="30"/>
    </row>
    <row r="363" spans="16:16">
      <c r="P363" s="30"/>
    </row>
    <row r="364" spans="16:16">
      <c r="P364" s="30"/>
    </row>
    <row r="365" spans="16:16">
      <c r="P365" s="30"/>
    </row>
    <row r="366" spans="16:16">
      <c r="P366" s="30"/>
    </row>
    <row r="367" spans="16:16">
      <c r="P367" s="30"/>
    </row>
    <row r="368" spans="16:16">
      <c r="P368" s="30"/>
    </row>
    <row r="369" spans="16:16">
      <c r="P369" s="30"/>
    </row>
    <row r="370" spans="16:16">
      <c r="P370" s="30"/>
    </row>
    <row r="371" spans="16:16">
      <c r="P371" s="30"/>
    </row>
    <row r="372" spans="16:16">
      <c r="P372" s="30"/>
    </row>
    <row r="373" spans="16:16">
      <c r="P373" s="30"/>
    </row>
    <row r="374" spans="16:16">
      <c r="P374" s="30"/>
    </row>
    <row r="375" spans="16:16">
      <c r="P375" s="30"/>
    </row>
    <row r="376" spans="16:16">
      <c r="P376" s="30"/>
    </row>
    <row r="377" spans="16:16">
      <c r="P377" s="30"/>
    </row>
    <row r="378" spans="16:16">
      <c r="P378" s="30"/>
    </row>
    <row r="379" spans="16:16">
      <c r="P379" s="30"/>
    </row>
    <row r="380" spans="16:16">
      <c r="P380" s="30"/>
    </row>
    <row r="381" spans="16:16">
      <c r="P381" s="30"/>
    </row>
    <row r="382" spans="16:16">
      <c r="P382" s="30"/>
    </row>
    <row r="383" spans="16:16">
      <c r="P383" s="30"/>
    </row>
    <row r="384" spans="16:16">
      <c r="P384" s="30"/>
    </row>
    <row r="385" spans="16:16">
      <c r="P385" s="30"/>
    </row>
    <row r="386" spans="16:16">
      <c r="P386" s="30"/>
    </row>
    <row r="387" spans="16:16">
      <c r="P387" s="30"/>
    </row>
    <row r="388" spans="16:16">
      <c r="P388" s="30"/>
    </row>
    <row r="389" spans="16:16">
      <c r="P389" s="30"/>
    </row>
    <row r="390" spans="16:16">
      <c r="P390" s="30"/>
    </row>
    <row r="391" spans="16:16">
      <c r="P391" s="30"/>
    </row>
    <row r="392" spans="16:16">
      <c r="P392" s="30"/>
    </row>
    <row r="393" spans="16:16">
      <c r="P393" s="30"/>
    </row>
    <row r="394" spans="16:16">
      <c r="P394" s="30"/>
    </row>
    <row r="395" spans="16:16">
      <c r="P395" s="30"/>
    </row>
    <row r="396" spans="16:16">
      <c r="P396" s="30"/>
    </row>
  </sheetData>
  <autoFilter ref="D2:K58" xr:uid="{00000000-0009-0000-0000-000001000000}"/>
  <mergeCells count="19">
    <mergeCell ref="C63:K63"/>
    <mergeCell ref="A1:P1"/>
    <mergeCell ref="L3:M3"/>
    <mergeCell ref="N3:Q3"/>
    <mergeCell ref="C8:Q8"/>
    <mergeCell ref="C14:Q14"/>
    <mergeCell ref="C3:K3"/>
    <mergeCell ref="C12:Q12"/>
    <mergeCell ref="C62:K62"/>
    <mergeCell ref="C29:P29"/>
    <mergeCell ref="C39:K39"/>
    <mergeCell ref="C20:Q20"/>
    <mergeCell ref="C23:Q23"/>
    <mergeCell ref="C58:Q58"/>
    <mergeCell ref="C34:Q34"/>
    <mergeCell ref="C36:Q36"/>
    <mergeCell ref="C41:Q41"/>
    <mergeCell ref="C50:Q50"/>
    <mergeCell ref="C56:Q56"/>
  </mergeCells>
  <phoneticPr fontId="79" type="noConversion"/>
  <dataValidations count="1">
    <dataValidation type="list" allowBlank="1" showInputMessage="1" showErrorMessage="1" sqref="L59:L60" xr:uid="{93C86D4E-77E8-491B-BB5F-3C3F248DD2AE}">
      <formula1>$C$158:$C$159</formula1>
    </dataValidation>
  </dataValidations>
  <pageMargins left="0.78740157499999996" right="0.78740157499999996" top="0.984251969" bottom="0.984251969" header="0.4921259845" footer="0.4921259845"/>
  <pageSetup paperSize="9" scale="44" fitToHeight="0" orientation="landscape" r:id="rId1"/>
  <headerFooter alignWithMargins="0"/>
  <drawing r:id="rId2"/>
  <legacyDrawing r:id="rId3"/>
  <oleObjects>
    <mc:AlternateContent xmlns:mc="http://schemas.openxmlformats.org/markup-compatibility/2006">
      <mc:Choice Requires="x14">
        <oleObject progId="Word.DocumentMacroEnabled.12" shapeId="11265" r:id="rId4">
          <objectPr defaultSize="0" autoPict="0" r:id="rId5">
            <anchor moveWithCells="1">
              <from>
                <xdr:col>0</xdr:col>
                <xdr:colOff>123825</xdr:colOff>
                <xdr:row>0</xdr:row>
                <xdr:rowOff>295275</xdr:rowOff>
              </from>
              <to>
                <xdr:col>7</xdr:col>
                <xdr:colOff>457200</xdr:colOff>
                <xdr:row>0</xdr:row>
                <xdr:rowOff>1628775</xdr:rowOff>
              </to>
            </anchor>
          </objectPr>
        </oleObject>
      </mc:Choice>
      <mc:Fallback>
        <oleObject progId="Word.DocumentMacroEnabled.12" shapeId="1126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7"/>
  <sheetViews>
    <sheetView topLeftCell="B1" zoomScale="70" zoomScaleNormal="70" workbookViewId="0">
      <pane xSplit="8" ySplit="3" topLeftCell="J8" activePane="bottomRight" state="frozen"/>
      <selection activeCell="B1" sqref="B1"/>
      <selection pane="topRight" activeCell="I1" sqref="I1"/>
      <selection pane="bottomLeft" activeCell="B3" sqref="B3"/>
      <selection pane="bottomRight" activeCell="K9" sqref="K9"/>
    </sheetView>
  </sheetViews>
  <sheetFormatPr baseColWidth="10" defaultColWidth="9.140625" defaultRowHeight="15.75"/>
  <cols>
    <col min="1" max="1" width="4" style="3" customWidth="1"/>
    <col min="2" max="2" width="3" style="2" bestFit="1" customWidth="1"/>
    <col min="3" max="3" width="5.85546875" style="2" customWidth="1"/>
    <col min="4" max="4" width="49.140625" style="1" customWidth="1"/>
    <col min="5" max="5" width="38.140625" style="1" customWidth="1"/>
    <col min="6" max="9" width="6.85546875" style="4" customWidth="1"/>
    <col min="10" max="10" width="15.85546875" style="4" customWidth="1"/>
    <col min="11" max="11" width="58.85546875" style="1" customWidth="1"/>
    <col min="12" max="12" width="8.140625" style="14" customWidth="1"/>
    <col min="13" max="13" width="9.140625" style="26"/>
    <col min="14" max="16384" width="9.140625" style="1"/>
  </cols>
  <sheetData>
    <row r="1" spans="1:18" ht="126.75" customHeight="1">
      <c r="B1" s="209"/>
      <c r="C1" s="209"/>
      <c r="D1" s="209"/>
      <c r="E1" s="209"/>
      <c r="F1" s="209"/>
      <c r="G1" s="209"/>
      <c r="H1" s="209"/>
      <c r="I1" s="209"/>
      <c r="J1" s="209"/>
      <c r="K1" s="209"/>
      <c r="L1" s="209"/>
      <c r="M1" s="209"/>
      <c r="N1" s="209"/>
      <c r="O1" s="209"/>
      <c r="P1" s="209"/>
      <c r="Q1" s="209"/>
    </row>
    <row r="2" spans="1:18" s="42" customFormat="1" ht="78" customHeight="1">
      <c r="A2" s="86"/>
      <c r="B2" s="87"/>
      <c r="C2" s="88"/>
      <c r="D2" s="89" t="s">
        <v>79</v>
      </c>
      <c r="E2" s="89" t="s">
        <v>81</v>
      </c>
      <c r="F2" s="90" t="s">
        <v>503</v>
      </c>
      <c r="G2" s="90" t="s">
        <v>38</v>
      </c>
      <c r="H2" s="90" t="s">
        <v>80</v>
      </c>
      <c r="I2" s="90" t="s">
        <v>37</v>
      </c>
      <c r="J2" s="89" t="s">
        <v>83</v>
      </c>
      <c r="K2" s="89" t="s">
        <v>82</v>
      </c>
      <c r="L2" s="99" t="s">
        <v>84</v>
      </c>
      <c r="M2" s="99" t="s">
        <v>85</v>
      </c>
      <c r="N2" s="95" t="s">
        <v>86</v>
      </c>
      <c r="O2" s="95" t="s">
        <v>90</v>
      </c>
      <c r="P2" s="95" t="s">
        <v>97</v>
      </c>
      <c r="Q2" s="95" t="s">
        <v>463</v>
      </c>
    </row>
    <row r="3" spans="1:18" s="17" customFormat="1">
      <c r="A3" s="82">
        <v>1</v>
      </c>
      <c r="B3" s="83">
        <v>1</v>
      </c>
      <c r="C3" s="200" t="s">
        <v>731</v>
      </c>
      <c r="D3" s="200"/>
      <c r="E3" s="200"/>
      <c r="F3" s="200"/>
      <c r="G3" s="200"/>
      <c r="H3" s="200"/>
      <c r="I3" s="200"/>
      <c r="J3" s="200"/>
      <c r="K3" s="200"/>
      <c r="L3" s="195" t="s">
        <v>582</v>
      </c>
      <c r="M3" s="195"/>
      <c r="N3" s="195" t="s">
        <v>575</v>
      </c>
      <c r="O3" s="195"/>
      <c r="P3" s="195"/>
      <c r="Q3" s="195"/>
      <c r="R3" s="42"/>
    </row>
    <row r="4" spans="1:18" s="13" customFormat="1" ht="51">
      <c r="A4" s="15"/>
      <c r="B4" s="12">
        <v>1</v>
      </c>
      <c r="C4" s="12" t="s">
        <v>124</v>
      </c>
      <c r="D4" s="12" t="s">
        <v>639</v>
      </c>
      <c r="E4" s="12" t="s">
        <v>635</v>
      </c>
      <c r="F4" s="7" t="s">
        <v>39</v>
      </c>
      <c r="G4" s="16"/>
      <c r="H4" s="7"/>
      <c r="I4" s="7"/>
      <c r="J4" s="7" t="s">
        <v>641</v>
      </c>
      <c r="K4" s="12" t="s">
        <v>642</v>
      </c>
      <c r="L4" s="99"/>
      <c r="M4" s="111"/>
      <c r="N4" s="109"/>
      <c r="O4" s="109"/>
      <c r="P4" s="109"/>
      <c r="Q4" s="109"/>
    </row>
    <row r="5" spans="1:18" s="13" customFormat="1" ht="51">
      <c r="A5" s="15"/>
      <c r="B5" s="12">
        <v>2</v>
      </c>
      <c r="C5" s="12" t="s">
        <v>87</v>
      </c>
      <c r="D5" s="12" t="s">
        <v>640</v>
      </c>
      <c r="E5" s="12" t="s">
        <v>635</v>
      </c>
      <c r="F5" s="7" t="s">
        <v>39</v>
      </c>
      <c r="G5" s="16"/>
      <c r="H5" s="7"/>
      <c r="I5" s="7"/>
      <c r="J5" s="7" t="s">
        <v>641</v>
      </c>
      <c r="K5" s="12" t="s">
        <v>642</v>
      </c>
      <c r="L5" s="106"/>
      <c r="M5" s="111"/>
      <c r="N5" s="109"/>
      <c r="O5" s="109"/>
      <c r="P5" s="109"/>
      <c r="Q5" s="109"/>
    </row>
    <row r="6" spans="1:18" s="13" customFormat="1" ht="157.9" customHeight="1">
      <c r="A6" s="15"/>
      <c r="B6" s="12">
        <v>3</v>
      </c>
      <c r="C6" s="12" t="s">
        <v>88</v>
      </c>
      <c r="D6" s="12" t="s">
        <v>639</v>
      </c>
      <c r="E6" s="12" t="s">
        <v>786</v>
      </c>
      <c r="F6" s="16"/>
      <c r="G6" s="7" t="s">
        <v>39</v>
      </c>
      <c r="H6" s="7"/>
      <c r="I6" s="7"/>
      <c r="J6" s="7" t="s">
        <v>641</v>
      </c>
      <c r="K6" s="12" t="s">
        <v>785</v>
      </c>
      <c r="L6" s="106"/>
      <c r="M6" s="111"/>
      <c r="N6" s="109"/>
      <c r="O6" s="109"/>
      <c r="P6" s="109"/>
      <c r="Q6" s="109"/>
    </row>
    <row r="7" spans="1:18" s="13" customFormat="1" ht="154.9" customHeight="1">
      <c r="A7" s="15"/>
      <c r="B7" s="12">
        <v>4</v>
      </c>
      <c r="C7" s="12" t="s">
        <v>89</v>
      </c>
      <c r="D7" s="12" t="s">
        <v>640</v>
      </c>
      <c r="E7" s="12" t="s">
        <v>636</v>
      </c>
      <c r="F7" s="16"/>
      <c r="G7" s="7" t="s">
        <v>39</v>
      </c>
      <c r="H7" s="7"/>
      <c r="I7" s="7"/>
      <c r="J7" s="7" t="s">
        <v>641</v>
      </c>
      <c r="K7" s="12" t="s">
        <v>785</v>
      </c>
      <c r="L7" s="99"/>
      <c r="M7" s="111"/>
      <c r="N7" s="109"/>
      <c r="O7" s="109"/>
      <c r="P7" s="109"/>
      <c r="Q7" s="109"/>
    </row>
    <row r="8" spans="1:18" s="17" customFormat="1" ht="15.75" customHeight="1">
      <c r="A8" s="5">
        <v>2</v>
      </c>
      <c r="B8" s="6">
        <v>2</v>
      </c>
      <c r="C8" s="203" t="s">
        <v>765</v>
      </c>
      <c r="D8" s="204"/>
      <c r="E8" s="204"/>
      <c r="F8" s="204"/>
      <c r="G8" s="204"/>
      <c r="H8" s="204"/>
      <c r="I8" s="204"/>
      <c r="J8" s="204"/>
      <c r="K8" s="204"/>
      <c r="L8" s="204"/>
      <c r="M8" s="204"/>
      <c r="N8" s="204"/>
      <c r="O8" s="204"/>
      <c r="P8" s="204"/>
      <c r="Q8" s="205"/>
      <c r="R8" s="13"/>
    </row>
    <row r="9" spans="1:18" s="42" customFormat="1" ht="57">
      <c r="A9" s="15"/>
      <c r="B9" s="12">
        <v>1</v>
      </c>
      <c r="C9" s="12" t="s">
        <v>21</v>
      </c>
      <c r="D9" s="12" t="s">
        <v>766</v>
      </c>
      <c r="E9" s="12" t="s">
        <v>767</v>
      </c>
      <c r="F9" s="7" t="s">
        <v>40</v>
      </c>
      <c r="G9" s="7"/>
      <c r="H9" s="7"/>
      <c r="I9" s="7"/>
      <c r="J9" s="7" t="s">
        <v>587</v>
      </c>
      <c r="K9" s="12" t="s">
        <v>477</v>
      </c>
      <c r="L9" s="99"/>
      <c r="M9" s="111"/>
      <c r="N9" s="109"/>
      <c r="O9" s="109"/>
      <c r="P9" s="109"/>
      <c r="Q9" s="109"/>
    </row>
    <row r="10" spans="1:18" s="17" customFormat="1" ht="15.75" customHeight="1">
      <c r="A10" s="5">
        <v>2</v>
      </c>
      <c r="B10" s="6">
        <v>3</v>
      </c>
      <c r="C10" s="203" t="s">
        <v>27</v>
      </c>
      <c r="D10" s="204"/>
      <c r="E10" s="204"/>
      <c r="F10" s="204"/>
      <c r="G10" s="204"/>
      <c r="H10" s="204"/>
      <c r="I10" s="204"/>
      <c r="J10" s="204"/>
      <c r="K10" s="204"/>
      <c r="L10" s="204"/>
      <c r="M10" s="204"/>
      <c r="N10" s="204"/>
      <c r="O10" s="204"/>
      <c r="P10" s="204"/>
      <c r="Q10" s="205"/>
      <c r="R10" s="13"/>
    </row>
    <row r="11" spans="1:18" s="42" customFormat="1" ht="28.5">
      <c r="A11" s="15"/>
      <c r="B11" s="12">
        <v>1</v>
      </c>
      <c r="C11" s="12" t="s">
        <v>63</v>
      </c>
      <c r="D11" s="12" t="s">
        <v>495</v>
      </c>
      <c r="E11" s="12" t="s">
        <v>496</v>
      </c>
      <c r="F11" s="7"/>
      <c r="G11" s="7" t="s">
        <v>39</v>
      </c>
      <c r="H11" s="7"/>
      <c r="I11" s="7" t="s">
        <v>39</v>
      </c>
      <c r="J11" s="7" t="s">
        <v>641</v>
      </c>
      <c r="K11" s="12" t="s">
        <v>448</v>
      </c>
      <c r="L11" s="99"/>
      <c r="M11" s="111"/>
      <c r="N11" s="109"/>
      <c r="O11" s="109"/>
      <c r="P11" s="109"/>
      <c r="Q11" s="109"/>
    </row>
    <row r="12" spans="1:18" s="42" customFormat="1" ht="28.5">
      <c r="A12" s="15"/>
      <c r="B12" s="12">
        <v>2</v>
      </c>
      <c r="C12" s="12" t="s">
        <v>64</v>
      </c>
      <c r="D12" s="12" t="s">
        <v>32</v>
      </c>
      <c r="E12" s="12" t="s">
        <v>497</v>
      </c>
      <c r="F12" s="7"/>
      <c r="G12" s="7" t="s">
        <v>39</v>
      </c>
      <c r="H12" s="7"/>
      <c r="I12" s="7"/>
      <c r="J12" s="7" t="s">
        <v>641</v>
      </c>
      <c r="K12" s="12" t="s">
        <v>448</v>
      </c>
      <c r="L12" s="99"/>
      <c r="M12" s="111"/>
      <c r="N12" s="109"/>
      <c r="O12" s="109"/>
      <c r="P12" s="109"/>
      <c r="Q12" s="109"/>
    </row>
    <row r="13" spans="1:18" s="13" customFormat="1" ht="15.75" customHeight="1">
      <c r="A13" s="9">
        <v>3</v>
      </c>
      <c r="B13" s="10">
        <v>4</v>
      </c>
      <c r="C13" s="203" t="s">
        <v>28</v>
      </c>
      <c r="D13" s="204"/>
      <c r="E13" s="204"/>
      <c r="F13" s="204"/>
      <c r="G13" s="204"/>
      <c r="H13" s="204"/>
      <c r="I13" s="204"/>
      <c r="J13" s="204"/>
      <c r="K13" s="204"/>
      <c r="L13" s="204"/>
      <c r="M13" s="204"/>
      <c r="N13" s="204"/>
      <c r="O13" s="204"/>
      <c r="P13" s="204"/>
      <c r="Q13" s="205"/>
    </row>
    <row r="14" spans="1:18" s="13" customFormat="1" ht="28.5">
      <c r="A14" s="15"/>
      <c r="B14" s="12">
        <v>1</v>
      </c>
      <c r="C14" s="12" t="s">
        <v>120</v>
      </c>
      <c r="D14" s="12" t="s">
        <v>522</v>
      </c>
      <c r="E14" s="12" t="s">
        <v>467</v>
      </c>
      <c r="F14" s="7"/>
      <c r="G14" s="16"/>
      <c r="H14" s="7"/>
      <c r="I14" s="7" t="s">
        <v>39</v>
      </c>
      <c r="J14" s="7" t="s">
        <v>641</v>
      </c>
      <c r="K14" s="12" t="s">
        <v>65</v>
      </c>
      <c r="L14" s="99"/>
      <c r="M14" s="111"/>
      <c r="N14" s="109"/>
      <c r="O14" s="109"/>
      <c r="P14" s="109"/>
      <c r="Q14" s="109"/>
    </row>
    <row r="15" spans="1:18" s="13" customFormat="1" ht="28.5">
      <c r="A15" s="15"/>
      <c r="B15" s="12">
        <v>2</v>
      </c>
      <c r="C15" s="12" t="s">
        <v>121</v>
      </c>
      <c r="D15" s="12" t="s">
        <v>66</v>
      </c>
      <c r="E15" s="12" t="s">
        <v>467</v>
      </c>
      <c r="F15" s="7"/>
      <c r="G15" s="16"/>
      <c r="H15" s="7"/>
      <c r="I15" s="7" t="s">
        <v>39</v>
      </c>
      <c r="J15" s="7" t="s">
        <v>641</v>
      </c>
      <c r="K15" s="12" t="s">
        <v>447</v>
      </c>
      <c r="L15" s="99"/>
      <c r="M15" s="111"/>
      <c r="N15" s="109"/>
      <c r="O15" s="109"/>
      <c r="P15" s="109"/>
      <c r="Q15" s="109"/>
    </row>
    <row r="16" spans="1:18" s="13" customFormat="1" ht="38.25">
      <c r="A16" s="15"/>
      <c r="B16" s="12">
        <v>3</v>
      </c>
      <c r="C16" s="12" t="s">
        <v>702</v>
      </c>
      <c r="D16" s="12" t="s">
        <v>6</v>
      </c>
      <c r="E16" s="12" t="s">
        <v>468</v>
      </c>
      <c r="F16" s="7"/>
      <c r="G16" s="7"/>
      <c r="H16" s="7"/>
      <c r="I16" s="7" t="s">
        <v>39</v>
      </c>
      <c r="J16" s="7" t="s">
        <v>641</v>
      </c>
      <c r="K16" s="12" t="s">
        <v>523</v>
      </c>
      <c r="L16" s="99"/>
      <c r="M16" s="111"/>
      <c r="N16" s="109"/>
      <c r="O16" s="109"/>
      <c r="P16" s="109"/>
      <c r="Q16" s="109"/>
    </row>
    <row r="17" spans="1:19" s="13" customFormat="1" ht="28.5">
      <c r="A17" s="15"/>
      <c r="B17" s="12">
        <v>4</v>
      </c>
      <c r="C17" s="12" t="s">
        <v>703</v>
      </c>
      <c r="D17" s="12" t="s">
        <v>67</v>
      </c>
      <c r="E17" s="12" t="s">
        <v>468</v>
      </c>
      <c r="F17" s="7" t="s">
        <v>39</v>
      </c>
      <c r="G17" s="7"/>
      <c r="H17" s="7"/>
      <c r="I17" s="7"/>
      <c r="J17" s="7" t="s">
        <v>641</v>
      </c>
      <c r="K17" s="12" t="s">
        <v>696</v>
      </c>
      <c r="L17" s="99"/>
      <c r="M17" s="111"/>
      <c r="N17" s="109"/>
      <c r="O17" s="109"/>
      <c r="P17" s="109"/>
      <c r="Q17" s="109"/>
    </row>
    <row r="18" spans="1:19" s="13" customFormat="1" ht="28.5">
      <c r="A18" s="15"/>
      <c r="B18" s="12">
        <v>5</v>
      </c>
      <c r="C18" s="12" t="s">
        <v>704</v>
      </c>
      <c r="D18" s="12" t="s">
        <v>68</v>
      </c>
      <c r="E18" s="12" t="s">
        <v>468</v>
      </c>
      <c r="F18" s="7"/>
      <c r="G18" s="7" t="s">
        <v>39</v>
      </c>
      <c r="H18" s="7"/>
      <c r="I18" s="7" t="s">
        <v>39</v>
      </c>
      <c r="J18" s="7" t="s">
        <v>641</v>
      </c>
      <c r="K18" s="12" t="s">
        <v>615</v>
      </c>
      <c r="L18" s="99"/>
      <c r="M18" s="111"/>
      <c r="N18" s="109"/>
      <c r="O18" s="109"/>
      <c r="P18" s="109"/>
      <c r="Q18" s="109"/>
    </row>
    <row r="19" spans="1:19" s="30" customFormat="1" ht="15.75" customHeight="1">
      <c r="A19" s="8">
        <v>11</v>
      </c>
      <c r="B19" s="6">
        <v>5</v>
      </c>
      <c r="C19" s="203" t="s">
        <v>15</v>
      </c>
      <c r="D19" s="204"/>
      <c r="E19" s="204"/>
      <c r="F19" s="204"/>
      <c r="G19" s="204"/>
      <c r="H19" s="204"/>
      <c r="I19" s="204"/>
      <c r="J19" s="204"/>
      <c r="K19" s="204"/>
      <c r="L19" s="204"/>
      <c r="M19" s="204"/>
      <c r="N19" s="204"/>
      <c r="O19" s="204"/>
      <c r="P19" s="204"/>
      <c r="Q19" s="205"/>
    </row>
    <row r="20" spans="1:19" s="13" customFormat="1" ht="28.5">
      <c r="A20" s="15"/>
      <c r="B20" s="12">
        <v>1</v>
      </c>
      <c r="C20" s="12" t="s">
        <v>705</v>
      </c>
      <c r="D20" s="11" t="s">
        <v>12</v>
      </c>
      <c r="E20" s="12" t="s">
        <v>511</v>
      </c>
      <c r="F20" s="7"/>
      <c r="G20" s="7"/>
      <c r="H20" s="7"/>
      <c r="I20" s="7" t="s">
        <v>39</v>
      </c>
      <c r="J20" s="7" t="s">
        <v>641</v>
      </c>
      <c r="K20" s="12" t="s">
        <v>46</v>
      </c>
      <c r="L20" s="99"/>
      <c r="M20" s="111"/>
      <c r="N20" s="109"/>
      <c r="O20" s="109"/>
      <c r="P20" s="109"/>
      <c r="Q20" s="109"/>
    </row>
    <row r="21" spans="1:19" s="13" customFormat="1" ht="28.5">
      <c r="A21" s="15"/>
      <c r="B21" s="12">
        <v>2</v>
      </c>
      <c r="C21" s="12" t="s">
        <v>706</v>
      </c>
      <c r="D21" s="11" t="s">
        <v>12</v>
      </c>
      <c r="E21" s="12" t="s">
        <v>511</v>
      </c>
      <c r="F21" s="7"/>
      <c r="G21" s="7" t="s">
        <v>61</v>
      </c>
      <c r="H21" s="7"/>
      <c r="I21" s="7"/>
      <c r="J21" s="7" t="s">
        <v>641</v>
      </c>
      <c r="K21" s="12" t="s">
        <v>46</v>
      </c>
      <c r="L21" s="99"/>
      <c r="M21" s="111"/>
      <c r="N21" s="109"/>
      <c r="O21" s="109"/>
      <c r="P21" s="109"/>
      <c r="Q21" s="109"/>
    </row>
    <row r="22" spans="1:19" s="13" customFormat="1" ht="49.15" customHeight="1">
      <c r="A22" s="15"/>
      <c r="B22" s="12">
        <v>3</v>
      </c>
      <c r="C22" s="12" t="s">
        <v>787</v>
      </c>
      <c r="D22" s="11" t="s">
        <v>10</v>
      </c>
      <c r="E22" s="12" t="s">
        <v>475</v>
      </c>
      <c r="F22" s="7"/>
      <c r="G22" s="7"/>
      <c r="H22" s="7"/>
      <c r="I22" s="7" t="s">
        <v>39</v>
      </c>
      <c r="J22" s="7" t="s">
        <v>641</v>
      </c>
      <c r="K22" s="12" t="s">
        <v>45</v>
      </c>
      <c r="L22" s="99"/>
      <c r="M22" s="111"/>
      <c r="N22" s="109"/>
      <c r="O22" s="109"/>
      <c r="P22" s="109"/>
      <c r="Q22" s="109"/>
    </row>
    <row r="23" spans="1:19" s="13" customFormat="1" ht="28.5">
      <c r="A23" s="15"/>
      <c r="B23" s="12">
        <v>4</v>
      </c>
      <c r="C23" s="12" t="s">
        <v>788</v>
      </c>
      <c r="D23" s="12" t="s">
        <v>10</v>
      </c>
      <c r="E23" s="12" t="s">
        <v>475</v>
      </c>
      <c r="F23" s="7"/>
      <c r="G23" s="7" t="s">
        <v>61</v>
      </c>
      <c r="H23" s="7"/>
      <c r="I23" s="7"/>
      <c r="J23" s="7" t="s">
        <v>641</v>
      </c>
      <c r="K23" s="12" t="s">
        <v>46</v>
      </c>
      <c r="L23" s="99"/>
      <c r="M23" s="111"/>
      <c r="N23" s="109"/>
      <c r="O23" s="109"/>
      <c r="P23" s="109"/>
      <c r="Q23" s="109"/>
    </row>
    <row r="24" spans="1:19" s="13" customFormat="1" ht="33" customHeight="1">
      <c r="A24" s="15"/>
      <c r="B24" s="12">
        <v>5</v>
      </c>
      <c r="C24" s="12" t="s">
        <v>789</v>
      </c>
      <c r="D24" s="12" t="s">
        <v>456</v>
      </c>
      <c r="E24" s="12" t="s">
        <v>524</v>
      </c>
      <c r="F24" s="7"/>
      <c r="G24" s="7"/>
      <c r="H24" s="7"/>
      <c r="I24" s="7" t="s">
        <v>39</v>
      </c>
      <c r="J24" s="7" t="s">
        <v>641</v>
      </c>
      <c r="K24" s="12" t="s">
        <v>513</v>
      </c>
      <c r="L24" s="99"/>
      <c r="M24" s="111"/>
      <c r="N24" s="109"/>
      <c r="O24" s="109"/>
      <c r="P24" s="109"/>
      <c r="Q24" s="109"/>
      <c r="S24" s="42"/>
    </row>
    <row r="25" spans="1:19" s="13" customFormat="1" ht="15.75" customHeight="1">
      <c r="A25" s="8">
        <v>2</v>
      </c>
      <c r="B25" s="6">
        <v>6</v>
      </c>
      <c r="C25" s="203" t="s">
        <v>60</v>
      </c>
      <c r="D25" s="204"/>
      <c r="E25" s="204"/>
      <c r="F25" s="204"/>
      <c r="G25" s="204"/>
      <c r="H25" s="204"/>
      <c r="I25" s="204"/>
      <c r="J25" s="204"/>
      <c r="K25" s="204"/>
      <c r="L25" s="204"/>
      <c r="M25" s="204"/>
      <c r="N25" s="204"/>
      <c r="O25" s="204"/>
      <c r="P25" s="204"/>
      <c r="Q25" s="205"/>
    </row>
    <row r="26" spans="1:19" s="13" customFormat="1" ht="28.5">
      <c r="A26" s="15"/>
      <c r="B26" s="12">
        <v>1</v>
      </c>
      <c r="C26" s="12" t="s">
        <v>790</v>
      </c>
      <c r="D26" s="22" t="s">
        <v>488</v>
      </c>
      <c r="E26" s="22" t="s">
        <v>126</v>
      </c>
      <c r="F26" s="23"/>
      <c r="G26" s="7" t="s">
        <v>39</v>
      </c>
      <c r="H26" s="23"/>
      <c r="I26" s="23"/>
      <c r="J26" s="7" t="s">
        <v>641</v>
      </c>
      <c r="K26" s="22" t="s">
        <v>677</v>
      </c>
      <c r="L26" s="99"/>
      <c r="M26" s="111"/>
      <c r="N26" s="109"/>
      <c r="O26" s="109"/>
      <c r="P26" s="109"/>
      <c r="Q26" s="109"/>
    </row>
    <row r="27" spans="1:19" s="13" customFormat="1" ht="71.25">
      <c r="A27" s="15"/>
      <c r="B27" s="12">
        <v>2</v>
      </c>
      <c r="C27" s="12" t="s">
        <v>791</v>
      </c>
      <c r="D27" s="22" t="s">
        <v>491</v>
      </c>
      <c r="E27" s="22" t="s">
        <v>492</v>
      </c>
      <c r="F27" s="7"/>
      <c r="G27" s="7" t="s">
        <v>39</v>
      </c>
      <c r="H27" s="7"/>
      <c r="I27" s="7"/>
      <c r="J27" s="7" t="s">
        <v>643</v>
      </c>
      <c r="K27" s="22" t="s">
        <v>448</v>
      </c>
      <c r="L27" s="99"/>
      <c r="M27" s="111"/>
      <c r="N27" s="109"/>
      <c r="O27" s="109"/>
      <c r="P27" s="109"/>
      <c r="Q27" s="109"/>
    </row>
    <row r="28" spans="1:19" s="13" customFormat="1" ht="71.25">
      <c r="A28" s="15"/>
      <c r="B28" s="12">
        <v>3</v>
      </c>
      <c r="C28" s="12" t="s">
        <v>792</v>
      </c>
      <c r="D28" s="22" t="s">
        <v>525</v>
      </c>
      <c r="E28" s="22" t="s">
        <v>492</v>
      </c>
      <c r="F28" s="7"/>
      <c r="G28" s="7" t="s">
        <v>39</v>
      </c>
      <c r="H28" s="7"/>
      <c r="I28" s="7"/>
      <c r="J28" s="7" t="s">
        <v>643</v>
      </c>
      <c r="K28" s="22" t="s">
        <v>448</v>
      </c>
      <c r="L28" s="99"/>
      <c r="M28" s="111"/>
      <c r="N28" s="109"/>
      <c r="O28" s="109"/>
      <c r="P28" s="109"/>
      <c r="Q28" s="109"/>
    </row>
    <row r="29" spans="1:19" s="13" customFormat="1" ht="71.25">
      <c r="A29" s="15"/>
      <c r="B29" s="12">
        <v>4</v>
      </c>
      <c r="C29" s="12" t="s">
        <v>793</v>
      </c>
      <c r="D29" s="22" t="s">
        <v>526</v>
      </c>
      <c r="E29" s="22" t="s">
        <v>492</v>
      </c>
      <c r="F29" s="7"/>
      <c r="G29" s="7" t="s">
        <v>39</v>
      </c>
      <c r="H29" s="7"/>
      <c r="I29" s="7"/>
      <c r="J29" s="7" t="s">
        <v>643</v>
      </c>
      <c r="K29" s="22" t="s">
        <v>493</v>
      </c>
      <c r="L29" s="99"/>
      <c r="M29" s="111"/>
      <c r="N29" s="109"/>
      <c r="O29" s="109"/>
      <c r="P29" s="109"/>
      <c r="Q29" s="109"/>
    </row>
    <row r="30" spans="1:19" s="42" customFormat="1" ht="13.5" customHeight="1">
      <c r="A30" s="20"/>
      <c r="B30" s="21"/>
      <c r="C30" s="201" t="s">
        <v>733</v>
      </c>
      <c r="D30" s="202"/>
      <c r="E30" s="202"/>
      <c r="F30" s="202"/>
      <c r="G30" s="202"/>
      <c r="H30" s="202"/>
      <c r="I30" s="202"/>
      <c r="J30" s="202"/>
      <c r="K30" s="202"/>
    </row>
    <row r="46" spans="3:3">
      <c r="C46" s="2" t="s">
        <v>42</v>
      </c>
    </row>
    <row r="47" spans="3:3">
      <c r="C47" s="2" t="s">
        <v>51</v>
      </c>
    </row>
  </sheetData>
  <autoFilter ref="D2:L16" xr:uid="{00000000-0009-0000-0000-000002000000}"/>
  <mergeCells count="10">
    <mergeCell ref="C30:K30"/>
    <mergeCell ref="B1:Q1"/>
    <mergeCell ref="C10:Q10"/>
    <mergeCell ref="C13:Q13"/>
    <mergeCell ref="C19:Q19"/>
    <mergeCell ref="C25:Q25"/>
    <mergeCell ref="C3:K3"/>
    <mergeCell ref="L3:M3"/>
    <mergeCell ref="N3:Q3"/>
    <mergeCell ref="C8:Q8"/>
  </mergeCells>
  <phoneticPr fontId="79" type="noConversion"/>
  <dataValidations count="3">
    <dataValidation type="list" allowBlank="1" showInputMessage="1" showErrorMessage="1" sqref="L14:L16 L11:L12 L4:L7 L9" xr:uid="{00000000-0002-0000-0200-000000000000}">
      <formula1>$C$46:$C$47</formula1>
    </dataValidation>
    <dataValidation type="list" allowBlank="1" showInputMessage="1" showErrorMessage="1" sqref="L27:L29" xr:uid="{F9EFE2C2-2143-4072-B27E-843D02B123E6}">
      <formula1>$C$159:$C$160</formula1>
    </dataValidation>
    <dataValidation type="list" allowBlank="1" showInputMessage="1" showErrorMessage="1" sqref="L11:L12 L9" xr:uid="{F67B9478-18C4-42D3-BA9A-D57F9A0F2B02}">
      <formula1>$C$50:$C$51</formula1>
    </dataValidation>
  </dataValidations>
  <pageMargins left="0.78740157499999996" right="0.78740157499999996" top="0.984251969" bottom="0.984251969" header="0.4921259845" footer="0.4921259845"/>
  <pageSetup paperSize="9" scale="48" fitToHeight="0" orientation="landscape" r:id="rId1"/>
  <headerFooter alignWithMargins="0"/>
  <drawing r:id="rId2"/>
  <legacyDrawing r:id="rId3"/>
  <oleObjects>
    <mc:AlternateContent xmlns:mc="http://schemas.openxmlformats.org/markup-compatibility/2006">
      <mc:Choice Requires="x14">
        <oleObject progId="Word.DocumentMacroEnabled.12" shapeId="12289" r:id="rId4">
          <objectPr defaultSize="0" autoPict="0" r:id="rId5">
            <anchor moveWithCells="1">
              <from>
                <xdr:col>1</xdr:col>
                <xdr:colOff>123825</xdr:colOff>
                <xdr:row>0</xdr:row>
                <xdr:rowOff>238125</xdr:rowOff>
              </from>
              <to>
                <xdr:col>8</xdr:col>
                <xdr:colOff>428625</xdr:colOff>
                <xdr:row>0</xdr:row>
                <xdr:rowOff>1571625</xdr:rowOff>
              </to>
            </anchor>
          </objectPr>
        </oleObject>
      </mc:Choice>
      <mc:Fallback>
        <oleObject progId="Word.DocumentMacroEnabled.12" shapeId="1228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C4EA-D983-400D-855B-6BDDD8B2AAA6}">
  <dimension ref="B1:K254"/>
  <sheetViews>
    <sheetView showGridLines="0" topLeftCell="A87" zoomScaleNormal="100" workbookViewId="0">
      <selection activeCell="B6" sqref="B6"/>
    </sheetView>
  </sheetViews>
  <sheetFormatPr baseColWidth="10" defaultColWidth="11.5703125" defaultRowHeight="12.75"/>
  <cols>
    <col min="1" max="1" width="4.42578125" customWidth="1"/>
  </cols>
  <sheetData>
    <row r="1" spans="2:11" ht="105.75" customHeight="1">
      <c r="F1" s="210"/>
      <c r="G1" s="210"/>
      <c r="H1" s="210"/>
      <c r="I1" s="210"/>
      <c r="J1" s="210"/>
      <c r="K1" s="210"/>
    </row>
    <row r="3" spans="2:11" ht="15">
      <c r="B3" s="47" t="s">
        <v>128</v>
      </c>
    </row>
    <row r="4" spans="2:11">
      <c r="B4" s="45"/>
    </row>
    <row r="5" spans="2:11">
      <c r="B5" s="45" t="s">
        <v>695</v>
      </c>
    </row>
    <row r="6" spans="2:11">
      <c r="B6" t="s">
        <v>127</v>
      </c>
    </row>
    <row r="8" spans="2:11" ht="15">
      <c r="B8" s="47" t="s">
        <v>355</v>
      </c>
    </row>
    <row r="9" spans="2:11">
      <c r="B9" s="45"/>
    </row>
    <row r="10" spans="2:11">
      <c r="B10" s="45" t="s">
        <v>131</v>
      </c>
      <c r="C10" s="45" t="s">
        <v>135</v>
      </c>
    </row>
    <row r="11" spans="2:11">
      <c r="B11" s="45" t="s">
        <v>132</v>
      </c>
      <c r="C11" s="45" t="s">
        <v>136</v>
      </c>
    </row>
    <row r="12" spans="2:11">
      <c r="B12" s="45" t="s">
        <v>133</v>
      </c>
      <c r="C12" s="45" t="s">
        <v>134</v>
      </c>
    </row>
    <row r="13" spans="2:11">
      <c r="B13" s="45" t="s">
        <v>248</v>
      </c>
      <c r="C13" s="45" t="s">
        <v>254</v>
      </c>
    </row>
    <row r="14" spans="2:11">
      <c r="B14" s="45" t="s">
        <v>252</v>
      </c>
      <c r="C14" s="45" t="s">
        <v>134</v>
      </c>
    </row>
    <row r="15" spans="2:11">
      <c r="B15" s="45" t="s">
        <v>356</v>
      </c>
      <c r="C15" s="126" t="s">
        <v>678</v>
      </c>
    </row>
    <row r="16" spans="2:11">
      <c r="B16" s="45"/>
      <c r="C16" s="45"/>
    </row>
    <row r="17" spans="2:4" ht="15">
      <c r="B17" s="47" t="s">
        <v>130</v>
      </c>
    </row>
    <row r="19" spans="2:4">
      <c r="C19" s="113" t="s">
        <v>137</v>
      </c>
    </row>
    <row r="21" spans="2:4">
      <c r="D21" s="112" t="s">
        <v>140</v>
      </c>
    </row>
    <row r="22" spans="2:4">
      <c r="D22" s="45"/>
    </row>
    <row r="23" spans="2:4">
      <c r="B23" s="45" t="s">
        <v>143</v>
      </c>
    </row>
    <row r="24" spans="2:4">
      <c r="B24" s="45" t="s">
        <v>138</v>
      </c>
      <c r="C24" s="45" t="s">
        <v>141</v>
      </c>
    </row>
    <row r="25" spans="2:4">
      <c r="B25" s="45" t="s">
        <v>139</v>
      </c>
      <c r="C25" s="45" t="s">
        <v>141</v>
      </c>
    </row>
    <row r="27" spans="2:4">
      <c r="B27" s="45" t="s">
        <v>142</v>
      </c>
    </row>
    <row r="29" spans="2:4">
      <c r="D29" s="112" t="s">
        <v>328</v>
      </c>
    </row>
    <row r="31" spans="2:4">
      <c r="B31" s="54" t="s">
        <v>334</v>
      </c>
    </row>
    <row r="32" spans="2:4">
      <c r="B32" s="54" t="s">
        <v>332</v>
      </c>
    </row>
    <row r="33" spans="2:4">
      <c r="B33" s="54" t="s">
        <v>333</v>
      </c>
    </row>
    <row r="34" spans="2:4">
      <c r="B34" s="54"/>
    </row>
    <row r="35" spans="2:4">
      <c r="B35" t="s">
        <v>329</v>
      </c>
    </row>
    <row r="36" spans="2:4">
      <c r="B36" s="54" t="s">
        <v>335</v>
      </c>
    </row>
    <row r="37" spans="2:4">
      <c r="B37" s="54" t="s">
        <v>330</v>
      </c>
    </row>
    <row r="39" spans="2:4">
      <c r="D39" s="112" t="s">
        <v>144</v>
      </c>
    </row>
    <row r="40" spans="2:4">
      <c r="D40" s="112"/>
    </row>
    <row r="41" spans="2:4">
      <c r="B41" s="45" t="s">
        <v>249</v>
      </c>
      <c r="D41" s="45"/>
    </row>
    <row r="42" spans="2:4">
      <c r="B42" s="45" t="s">
        <v>247</v>
      </c>
    </row>
    <row r="43" spans="2:4">
      <c r="B43" s="45"/>
    </row>
    <row r="44" spans="2:4">
      <c r="B44" s="45" t="s">
        <v>250</v>
      </c>
    </row>
    <row r="45" spans="2:4">
      <c r="B45" s="45" t="s">
        <v>145</v>
      </c>
      <c r="C45" s="45"/>
    </row>
    <row r="46" spans="2:4">
      <c r="B46" s="45" t="s">
        <v>251</v>
      </c>
    </row>
    <row r="48" spans="2:4">
      <c r="D48" s="112" t="s">
        <v>146</v>
      </c>
    </row>
    <row r="50" spans="2:4">
      <c r="B50" s="45" t="s">
        <v>331</v>
      </c>
    </row>
    <row r="51" spans="2:4">
      <c r="B51" s="45" t="s">
        <v>148</v>
      </c>
    </row>
    <row r="52" spans="2:4">
      <c r="B52" s="45" t="s">
        <v>336</v>
      </c>
    </row>
    <row r="54" spans="2:4" ht="15">
      <c r="B54" s="47" t="s">
        <v>147</v>
      </c>
    </row>
    <row r="56" spans="2:4">
      <c r="C56" s="113" t="s">
        <v>337</v>
      </c>
    </row>
    <row r="58" spans="2:4">
      <c r="B58" s="45" t="s">
        <v>340</v>
      </c>
    </row>
    <row r="59" spans="2:4">
      <c r="B59" s="45"/>
      <c r="C59" s="53" t="s">
        <v>341</v>
      </c>
    </row>
    <row r="60" spans="2:4">
      <c r="B60" s="45"/>
      <c r="C60" s="53" t="s">
        <v>342</v>
      </c>
    </row>
    <row r="61" spans="2:4">
      <c r="B61" s="45"/>
      <c r="C61" s="53" t="s">
        <v>343</v>
      </c>
    </row>
    <row r="62" spans="2:4">
      <c r="B62" s="45"/>
      <c r="C62" s="53" t="s">
        <v>347</v>
      </c>
    </row>
    <row r="63" spans="2:4">
      <c r="B63" s="45"/>
      <c r="C63" s="53" t="s">
        <v>354</v>
      </c>
    </row>
    <row r="64" spans="2:4">
      <c r="B64" s="45"/>
      <c r="C64" s="53"/>
      <c r="D64" t="s">
        <v>149</v>
      </c>
    </row>
    <row r="65" spans="2:4">
      <c r="D65" s="45" t="s">
        <v>253</v>
      </c>
    </row>
    <row r="66" spans="2:4">
      <c r="D66" t="s">
        <v>344</v>
      </c>
    </row>
    <row r="67" spans="2:4">
      <c r="D67" t="s">
        <v>150</v>
      </c>
    </row>
    <row r="69" spans="2:4">
      <c r="C69" s="113" t="s">
        <v>348</v>
      </c>
    </row>
    <row r="70" spans="2:4">
      <c r="C70" s="46"/>
    </row>
    <row r="71" spans="2:4">
      <c r="B71" t="s">
        <v>338</v>
      </c>
    </row>
    <row r="72" spans="2:4">
      <c r="B72" t="s">
        <v>339</v>
      </c>
    </row>
    <row r="74" spans="2:4">
      <c r="C74" s="113" t="s">
        <v>349</v>
      </c>
    </row>
    <row r="76" spans="2:4">
      <c r="B76" t="s">
        <v>345</v>
      </c>
    </row>
    <row r="78" spans="2:4" ht="15">
      <c r="B78" s="47" t="s">
        <v>151</v>
      </c>
    </row>
    <row r="79" spans="2:4" ht="15">
      <c r="B79" s="47"/>
    </row>
    <row r="80" spans="2:4">
      <c r="B80" s="57"/>
      <c r="C80" s="113" t="s">
        <v>644</v>
      </c>
    </row>
    <row r="81" spans="2:3">
      <c r="B81" s="57"/>
    </row>
    <row r="82" spans="2:3">
      <c r="B82" s="57" t="s">
        <v>645</v>
      </c>
    </row>
    <row r="83" spans="2:3">
      <c r="B83" s="57" t="s">
        <v>646</v>
      </c>
    </row>
    <row r="84" spans="2:3">
      <c r="B84" s="57" t="s">
        <v>647</v>
      </c>
    </row>
    <row r="85" spans="2:3">
      <c r="B85" s="57" t="s">
        <v>648</v>
      </c>
    </row>
    <row r="86" spans="2:3">
      <c r="B86" s="57" t="s">
        <v>649</v>
      </c>
    </row>
    <row r="87" spans="2:3">
      <c r="B87" s="57" t="s">
        <v>650</v>
      </c>
    </row>
    <row r="88" spans="2:3">
      <c r="B88" s="57"/>
    </row>
    <row r="89" spans="2:3">
      <c r="B89" s="57" t="s">
        <v>651</v>
      </c>
    </row>
    <row r="90" spans="2:3">
      <c r="B90" s="57" t="s">
        <v>652</v>
      </c>
    </row>
    <row r="91" spans="2:3">
      <c r="B91" s="59" t="s">
        <v>670</v>
      </c>
    </row>
    <row r="92" spans="2:3">
      <c r="B92" s="59" t="s">
        <v>671</v>
      </c>
    </row>
    <row r="93" spans="2:3">
      <c r="B93" s="57"/>
    </row>
    <row r="94" spans="2:3">
      <c r="B94" s="57"/>
      <c r="C94" s="113" t="s">
        <v>653</v>
      </c>
    </row>
    <row r="95" spans="2:3">
      <c r="B95" s="57"/>
    </row>
    <row r="96" spans="2:3">
      <c r="B96" s="57" t="s">
        <v>654</v>
      </c>
    </row>
    <row r="97" spans="2:2">
      <c r="B97" s="57"/>
    </row>
    <row r="98" spans="2:2">
      <c r="B98" s="57" t="s">
        <v>646</v>
      </c>
    </row>
    <row r="99" spans="2:2">
      <c r="B99" s="57" t="s">
        <v>655</v>
      </c>
    </row>
    <row r="100" spans="2:2">
      <c r="B100" s="57" t="s">
        <v>656</v>
      </c>
    </row>
    <row r="101" spans="2:2">
      <c r="B101" s="57"/>
    </row>
    <row r="102" spans="2:2">
      <c r="B102" s="57" t="s">
        <v>657</v>
      </c>
    </row>
    <row r="103" spans="2:2">
      <c r="B103" s="57" t="s">
        <v>658</v>
      </c>
    </row>
    <row r="104" spans="2:2">
      <c r="B104" s="57"/>
    </row>
    <row r="105" spans="2:2">
      <c r="B105" s="57" t="s">
        <v>659</v>
      </c>
    </row>
    <row r="106" spans="2:2">
      <c r="B106" s="57" t="s">
        <v>660</v>
      </c>
    </row>
    <row r="107" spans="2:2">
      <c r="B107" s="57" t="s">
        <v>661</v>
      </c>
    </row>
    <row r="108" spans="2:2">
      <c r="B108" s="57" t="s">
        <v>662</v>
      </c>
    </row>
    <row r="109" spans="2:2">
      <c r="B109" s="57" t="s">
        <v>663</v>
      </c>
    </row>
    <row r="110" spans="2:2">
      <c r="B110" s="57"/>
    </row>
    <row r="111" spans="2:2">
      <c r="B111" s="57" t="s">
        <v>664</v>
      </c>
    </row>
    <row r="112" spans="2:2">
      <c r="B112" s="57" t="s">
        <v>665</v>
      </c>
    </row>
    <row r="113" spans="2:3">
      <c r="B113" s="57"/>
    </row>
    <row r="114" spans="2:3">
      <c r="B114" s="57" t="s">
        <v>666</v>
      </c>
    </row>
    <row r="115" spans="2:3">
      <c r="B115" s="57" t="s">
        <v>667</v>
      </c>
    </row>
    <row r="116" spans="2:3">
      <c r="B116" s="57"/>
    </row>
    <row r="117" spans="2:3">
      <c r="B117" s="57" t="s">
        <v>668</v>
      </c>
    </row>
    <row r="118" spans="2:3">
      <c r="B118" s="57"/>
    </row>
    <row r="119" spans="2:3">
      <c r="B119" s="57" t="s">
        <v>669</v>
      </c>
    </row>
    <row r="121" spans="2:3" ht="15">
      <c r="B121" s="47" t="s">
        <v>152</v>
      </c>
    </row>
    <row r="123" spans="2:3" s="45" customFormat="1">
      <c r="C123" s="113" t="s">
        <v>224</v>
      </c>
    </row>
    <row r="124" spans="2:3" s="45" customFormat="1">
      <c r="B124" s="49"/>
    </row>
    <row r="125" spans="2:3" s="45" customFormat="1">
      <c r="B125" s="49" t="s">
        <v>153</v>
      </c>
    </row>
    <row r="126" spans="2:3" s="45" customFormat="1">
      <c r="B126" s="50" t="s">
        <v>171</v>
      </c>
    </row>
    <row r="127" spans="2:3" s="45" customFormat="1">
      <c r="B127" s="50" t="s">
        <v>172</v>
      </c>
    </row>
    <row r="128" spans="2:3" s="45" customFormat="1">
      <c r="B128" s="50" t="s">
        <v>244</v>
      </c>
    </row>
    <row r="129" spans="2:3" s="45" customFormat="1">
      <c r="B129" s="50" t="s">
        <v>173</v>
      </c>
    </row>
    <row r="130" spans="2:3" s="45" customFormat="1">
      <c r="B130" s="50" t="s">
        <v>174</v>
      </c>
    </row>
    <row r="131" spans="2:3" s="45" customFormat="1">
      <c r="B131" s="50" t="s">
        <v>175</v>
      </c>
    </row>
    <row r="132" spans="2:3" s="45" customFormat="1">
      <c r="B132" s="50" t="s">
        <v>176</v>
      </c>
    </row>
    <row r="133" spans="2:3" s="45" customFormat="1">
      <c r="B133" s="50" t="s">
        <v>177</v>
      </c>
    </row>
    <row r="134" spans="2:3" s="45" customFormat="1">
      <c r="B134" s="50" t="s">
        <v>178</v>
      </c>
    </row>
    <row r="135" spans="2:3" s="45" customFormat="1">
      <c r="B135" s="50" t="s">
        <v>179</v>
      </c>
    </row>
    <row r="136" spans="2:3" s="45" customFormat="1">
      <c r="B136" s="49"/>
    </row>
    <row r="137" spans="2:3" s="45" customFormat="1">
      <c r="B137" s="49" t="s">
        <v>154</v>
      </c>
    </row>
    <row r="138" spans="2:3" s="45" customFormat="1">
      <c r="B138" s="50" t="s">
        <v>180</v>
      </c>
    </row>
    <row r="139" spans="2:3" s="45" customFormat="1">
      <c r="B139" s="50" t="s">
        <v>181</v>
      </c>
    </row>
    <row r="140" spans="2:3" s="45" customFormat="1">
      <c r="B140" s="50" t="s">
        <v>182</v>
      </c>
    </row>
    <row r="141" spans="2:3" s="45" customFormat="1">
      <c r="B141" s="50" t="s">
        <v>183</v>
      </c>
    </row>
    <row r="142" spans="2:3" s="45" customFormat="1">
      <c r="B142" s="49"/>
    </row>
    <row r="143" spans="2:3" s="45" customFormat="1">
      <c r="C143" s="113" t="s">
        <v>225</v>
      </c>
    </row>
    <row r="144" spans="2:3" s="45" customFormat="1">
      <c r="B144" s="48"/>
    </row>
    <row r="145" spans="2:4" s="45" customFormat="1">
      <c r="D145" s="112" t="s">
        <v>226</v>
      </c>
    </row>
    <row r="146" spans="2:4" s="45" customFormat="1">
      <c r="B146" s="51"/>
    </row>
    <row r="147" spans="2:4" s="45" customFormat="1">
      <c r="B147" s="49" t="s">
        <v>155</v>
      </c>
    </row>
    <row r="148" spans="2:4" s="45" customFormat="1">
      <c r="B148" s="50" t="s">
        <v>184</v>
      </c>
    </row>
    <row r="149" spans="2:4" s="45" customFormat="1">
      <c r="B149" s="50" t="s">
        <v>185</v>
      </c>
    </row>
    <row r="150" spans="2:4" s="45" customFormat="1">
      <c r="B150" s="50" t="s">
        <v>186</v>
      </c>
    </row>
    <row r="151" spans="2:4" s="45" customFormat="1">
      <c r="B151" s="50" t="s">
        <v>187</v>
      </c>
    </row>
    <row r="152" spans="2:4" s="45" customFormat="1">
      <c r="B152" s="50" t="s">
        <v>188</v>
      </c>
    </row>
    <row r="153" spans="2:4" s="45" customFormat="1">
      <c r="B153" s="50"/>
    </row>
    <row r="154" spans="2:4" s="45" customFormat="1">
      <c r="D154" s="112" t="s">
        <v>227</v>
      </c>
    </row>
    <row r="155" spans="2:4" s="45" customFormat="1">
      <c r="B155" s="51"/>
    </row>
    <row r="156" spans="2:4" s="45" customFormat="1">
      <c r="B156" s="49" t="s">
        <v>156</v>
      </c>
    </row>
    <row r="157" spans="2:4" s="45" customFormat="1">
      <c r="B157" s="50" t="s">
        <v>189</v>
      </c>
    </row>
    <row r="158" spans="2:4" s="45" customFormat="1">
      <c r="B158" s="50" t="s">
        <v>190</v>
      </c>
    </row>
    <row r="159" spans="2:4" s="45" customFormat="1">
      <c r="B159" s="50" t="s">
        <v>191</v>
      </c>
    </row>
    <row r="160" spans="2:4" s="45" customFormat="1">
      <c r="B160" s="50" t="s">
        <v>192</v>
      </c>
    </row>
    <row r="161" spans="2:4" s="45" customFormat="1">
      <c r="B161" s="50" t="s">
        <v>193</v>
      </c>
    </row>
    <row r="162" spans="2:4" s="45" customFormat="1">
      <c r="B162" s="50" t="s">
        <v>194</v>
      </c>
    </row>
    <row r="163" spans="2:4" s="45" customFormat="1">
      <c r="B163" s="50" t="s">
        <v>195</v>
      </c>
    </row>
    <row r="164" spans="2:4" s="45" customFormat="1">
      <c r="B164" s="50" t="s">
        <v>196</v>
      </c>
    </row>
    <row r="165" spans="2:4" s="45" customFormat="1">
      <c r="B165" s="50" t="s">
        <v>197</v>
      </c>
    </row>
    <row r="166" spans="2:4" s="45" customFormat="1">
      <c r="B166" s="49" t="s">
        <v>157</v>
      </c>
    </row>
    <row r="167" spans="2:4" s="45" customFormat="1">
      <c r="B167" s="49" t="s">
        <v>350</v>
      </c>
    </row>
    <row r="168" spans="2:4" s="45" customFormat="1">
      <c r="B168" s="49"/>
    </row>
    <row r="169" spans="2:4" s="45" customFormat="1">
      <c r="D169" s="112" t="s">
        <v>245</v>
      </c>
    </row>
    <row r="170" spans="2:4" s="45" customFormat="1">
      <c r="B170" s="51"/>
    </row>
    <row r="171" spans="2:4" s="45" customFormat="1">
      <c r="B171" s="49" t="s">
        <v>230</v>
      </c>
    </row>
    <row r="172" spans="2:4" s="45" customFormat="1">
      <c r="B172" s="49" t="s">
        <v>246</v>
      </c>
    </row>
    <row r="173" spans="2:4" s="45" customFormat="1">
      <c r="B173" s="49"/>
    </row>
    <row r="174" spans="2:4" s="45" customFormat="1">
      <c r="D174" s="112" t="s">
        <v>228</v>
      </c>
    </row>
    <row r="175" spans="2:4" s="45" customFormat="1">
      <c r="B175" s="48"/>
    </row>
    <row r="176" spans="2:4" s="45" customFormat="1">
      <c r="B176" s="49" t="s">
        <v>158</v>
      </c>
    </row>
    <row r="177" spans="2:4" s="45" customFormat="1">
      <c r="B177" s="50" t="s">
        <v>198</v>
      </c>
    </row>
    <row r="178" spans="2:4" s="45" customFormat="1">
      <c r="B178" s="50" t="s">
        <v>231</v>
      </c>
    </row>
    <row r="179" spans="2:4" s="45" customFormat="1">
      <c r="B179" s="50" t="s">
        <v>199</v>
      </c>
    </row>
    <row r="180" spans="2:4" s="45" customFormat="1">
      <c r="B180" s="50" t="s">
        <v>200</v>
      </c>
    </row>
    <row r="181" spans="2:4" s="45" customFormat="1">
      <c r="B181" s="49"/>
    </row>
    <row r="182" spans="2:4" s="45" customFormat="1">
      <c r="D182" s="112" t="s">
        <v>229</v>
      </c>
    </row>
    <row r="183" spans="2:4" s="45" customFormat="1">
      <c r="B183" s="51"/>
    </row>
    <row r="184" spans="2:4" s="45" customFormat="1">
      <c r="B184" s="49" t="s">
        <v>321</v>
      </c>
    </row>
    <row r="185" spans="2:4" s="45" customFormat="1">
      <c r="B185" s="50" t="s">
        <v>201</v>
      </c>
    </row>
    <row r="186" spans="2:4" s="45" customFormat="1">
      <c r="B186" s="50" t="s">
        <v>202</v>
      </c>
    </row>
    <row r="187" spans="2:4" s="45" customFormat="1">
      <c r="B187" s="50" t="s">
        <v>203</v>
      </c>
    </row>
    <row r="188" spans="2:4" s="45" customFormat="1">
      <c r="B188" s="50" t="s">
        <v>204</v>
      </c>
    </row>
    <row r="189" spans="2:4" s="45" customFormat="1">
      <c r="B189" s="50" t="s">
        <v>205</v>
      </c>
    </row>
    <row r="190" spans="2:4" s="45" customFormat="1">
      <c r="B190" s="50"/>
    </row>
    <row r="191" spans="2:4" s="45" customFormat="1">
      <c r="B191" s="49" t="s">
        <v>159</v>
      </c>
    </row>
    <row r="192" spans="2:4" s="45" customFormat="1">
      <c r="B192" s="49"/>
    </row>
    <row r="193" spans="2:4" s="45" customFormat="1">
      <c r="D193" s="112" t="s">
        <v>232</v>
      </c>
    </row>
    <row r="194" spans="2:4" s="45" customFormat="1"/>
    <row r="195" spans="2:4" s="45" customFormat="1">
      <c r="B195" s="49" t="s">
        <v>233</v>
      </c>
    </row>
    <row r="196" spans="2:4" s="45" customFormat="1">
      <c r="B196" s="50" t="s">
        <v>206</v>
      </c>
    </row>
    <row r="197" spans="2:4" s="45" customFormat="1">
      <c r="B197" s="50" t="s">
        <v>207</v>
      </c>
    </row>
    <row r="198" spans="2:4" s="45" customFormat="1">
      <c r="B198" s="50" t="s">
        <v>208</v>
      </c>
    </row>
    <row r="199" spans="2:4" s="45" customFormat="1">
      <c r="B199" s="50" t="s">
        <v>346</v>
      </c>
    </row>
    <row r="200" spans="2:4" s="45" customFormat="1">
      <c r="B200" s="49"/>
    </row>
    <row r="201" spans="2:4" s="45" customFormat="1">
      <c r="B201" s="49" t="s">
        <v>160</v>
      </c>
    </row>
    <row r="202" spans="2:4" s="45" customFormat="1">
      <c r="B202" s="49" t="s">
        <v>161</v>
      </c>
    </row>
    <row r="203" spans="2:4" s="45" customFormat="1">
      <c r="B203" s="49"/>
    </row>
    <row r="204" spans="2:4" s="45" customFormat="1">
      <c r="D204" s="112" t="s">
        <v>234</v>
      </c>
    </row>
    <row r="205" spans="2:4" s="45" customFormat="1">
      <c r="B205" s="51"/>
    </row>
    <row r="206" spans="2:4" s="45" customFormat="1">
      <c r="B206" s="49" t="s">
        <v>162</v>
      </c>
    </row>
    <row r="207" spans="2:4" s="45" customFormat="1">
      <c r="B207" s="49" t="s">
        <v>236</v>
      </c>
    </row>
    <row r="208" spans="2:4" s="45" customFormat="1">
      <c r="B208" s="49"/>
    </row>
    <row r="209" spans="2:4" s="45" customFormat="1">
      <c r="D209" s="112" t="s">
        <v>235</v>
      </c>
    </row>
    <row r="210" spans="2:4" s="45" customFormat="1">
      <c r="B210" s="51"/>
    </row>
    <row r="211" spans="2:4" s="45" customFormat="1">
      <c r="B211" s="49" t="s">
        <v>163</v>
      </c>
    </row>
    <row r="212" spans="2:4" s="45" customFormat="1">
      <c r="B212" s="49" t="s">
        <v>238</v>
      </c>
    </row>
    <row r="213" spans="2:4" s="45" customFormat="1">
      <c r="B213" s="49"/>
    </row>
    <row r="214" spans="2:4" s="45" customFormat="1">
      <c r="B214" s="50" t="s">
        <v>209</v>
      </c>
    </row>
    <row r="215" spans="2:4" s="45" customFormat="1">
      <c r="B215" s="50" t="s">
        <v>210</v>
      </c>
    </row>
    <row r="216" spans="2:4" s="45" customFormat="1">
      <c r="B216" s="50" t="s">
        <v>211</v>
      </c>
    </row>
    <row r="217" spans="2:4" s="45" customFormat="1">
      <c r="B217" s="50" t="s">
        <v>212</v>
      </c>
    </row>
    <row r="218" spans="2:4" s="45" customFormat="1">
      <c r="B218" s="50" t="s">
        <v>213</v>
      </c>
    </row>
    <row r="219" spans="2:4" s="45" customFormat="1">
      <c r="B219" s="50" t="s">
        <v>214</v>
      </c>
    </row>
    <row r="220" spans="2:4" s="45" customFormat="1">
      <c r="B220" s="50" t="s">
        <v>215</v>
      </c>
    </row>
    <row r="221" spans="2:4" s="45" customFormat="1">
      <c r="B221" s="49" t="s">
        <v>237</v>
      </c>
    </row>
    <row r="222" spans="2:4" s="45" customFormat="1">
      <c r="B222" s="49"/>
    </row>
    <row r="223" spans="2:4" s="45" customFormat="1">
      <c r="D223" s="112" t="s">
        <v>239</v>
      </c>
    </row>
    <row r="224" spans="2:4" s="45" customFormat="1"/>
    <row r="225" spans="2:4" s="45" customFormat="1">
      <c r="B225" s="49" t="s">
        <v>164</v>
      </c>
    </row>
    <row r="226" spans="2:4" s="45" customFormat="1">
      <c r="B226" s="50" t="s">
        <v>216</v>
      </c>
    </row>
    <row r="227" spans="2:4" s="45" customFormat="1">
      <c r="B227" s="50" t="s">
        <v>217</v>
      </c>
    </row>
    <row r="228" spans="2:4" s="45" customFormat="1">
      <c r="B228" s="50" t="s">
        <v>218</v>
      </c>
    </row>
    <row r="229" spans="2:4" s="45" customFormat="1">
      <c r="B229" s="50" t="s">
        <v>219</v>
      </c>
    </row>
    <row r="230" spans="2:4" s="45" customFormat="1">
      <c r="B230" s="50" t="s">
        <v>220</v>
      </c>
    </row>
    <row r="231" spans="2:4" s="45" customFormat="1">
      <c r="D231" s="112" t="s">
        <v>240</v>
      </c>
    </row>
    <row r="232" spans="2:4" s="45" customFormat="1"/>
    <row r="233" spans="2:4" s="45" customFormat="1">
      <c r="B233" s="49" t="s">
        <v>241</v>
      </c>
    </row>
    <row r="234" spans="2:4" s="45" customFormat="1">
      <c r="B234" s="49"/>
    </row>
    <row r="235" spans="2:4" s="45" customFormat="1">
      <c r="B235" s="49" t="s">
        <v>165</v>
      </c>
    </row>
    <row r="236" spans="2:4" s="45" customFormat="1">
      <c r="B236" s="49"/>
    </row>
    <row r="237" spans="2:4" s="45" customFormat="1">
      <c r="B237" s="49" t="s">
        <v>166</v>
      </c>
    </row>
    <row r="238" spans="2:4" s="45" customFormat="1">
      <c r="B238" s="49" t="s">
        <v>167</v>
      </c>
    </row>
    <row r="239" spans="2:4" s="45" customFormat="1">
      <c r="B239" s="49" t="s">
        <v>168</v>
      </c>
    </row>
    <row r="240" spans="2:4" s="45" customFormat="1">
      <c r="B240" s="49"/>
    </row>
    <row r="241" spans="2:4" s="45" customFormat="1">
      <c r="B241" s="49" t="s">
        <v>169</v>
      </c>
    </row>
    <row r="242" spans="2:4" s="45" customFormat="1">
      <c r="B242" s="52" t="s">
        <v>70</v>
      </c>
      <c r="C242" s="45" t="s">
        <v>351</v>
      </c>
    </row>
    <row r="243" spans="2:4" s="45" customFormat="1">
      <c r="B243" s="52" t="s">
        <v>70</v>
      </c>
      <c r="C243" s="45" t="s">
        <v>242</v>
      </c>
    </row>
    <row r="244" spans="2:4" s="45" customFormat="1">
      <c r="B244" s="49"/>
    </row>
    <row r="245" spans="2:4" s="45" customFormat="1">
      <c r="D245" s="112" t="s">
        <v>243</v>
      </c>
    </row>
    <row r="246" spans="2:4" s="45" customFormat="1">
      <c r="D246" s="112"/>
    </row>
    <row r="247" spans="2:4" s="45" customFormat="1">
      <c r="B247" s="49" t="s">
        <v>170</v>
      </c>
    </row>
    <row r="248" spans="2:4" s="45" customFormat="1">
      <c r="B248" s="50" t="s">
        <v>221</v>
      </c>
    </row>
    <row r="249" spans="2:4" s="45" customFormat="1">
      <c r="B249" s="50" t="s">
        <v>222</v>
      </c>
    </row>
    <row r="250" spans="2:4" s="45" customFormat="1">
      <c r="B250" s="50" t="s">
        <v>223</v>
      </c>
    </row>
    <row r="251" spans="2:4" s="45" customFormat="1">
      <c r="B251" s="53" t="s">
        <v>352</v>
      </c>
    </row>
    <row r="252" spans="2:4" s="45" customFormat="1">
      <c r="B252" s="49"/>
    </row>
    <row r="253" spans="2:4" s="45" customFormat="1">
      <c r="B253" s="49" t="s">
        <v>353</v>
      </c>
    </row>
    <row r="254" spans="2:4" s="45" customFormat="1"/>
  </sheetData>
  <mergeCells count="1">
    <mergeCell ref="F1:K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MacroEnabled.12" shapeId="13313" r:id="rId4">
          <objectPr defaultSize="0" autoPict="0" r:id="rId5">
            <anchor moveWithCells="1">
              <from>
                <xdr:col>1</xdr:col>
                <xdr:colOff>0</xdr:colOff>
                <xdr:row>0</xdr:row>
                <xdr:rowOff>114300</xdr:rowOff>
              </from>
              <to>
                <xdr:col>11</xdr:col>
                <xdr:colOff>466725</xdr:colOff>
                <xdr:row>1</xdr:row>
                <xdr:rowOff>104775</xdr:rowOff>
              </to>
            </anchor>
          </objectPr>
        </oleObject>
      </mc:Choice>
      <mc:Fallback>
        <oleObject progId="Word.DocumentMacroEnabled.12" shapeId="1331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61B83B391CE547950E98B7A9692C57" ma:contentTypeVersion="13" ma:contentTypeDescription="Create a new document." ma:contentTypeScope="" ma:versionID="970fb34396feb6d35855dd78e02fa59b">
  <xsd:schema xmlns:xsd="http://www.w3.org/2001/XMLSchema" xmlns:xs="http://www.w3.org/2001/XMLSchema" xmlns:p="http://schemas.microsoft.com/office/2006/metadata/properties" xmlns:ns2="70b54e0d-d40d-46a7-853c-a5efb2ed1349" xmlns:ns3="10437ab2-9d12-4569-92ba-fda67e82025c" targetNamespace="http://schemas.microsoft.com/office/2006/metadata/properties" ma:root="true" ma:fieldsID="5758ba6f4ef3d0b58d44d5d575717c22" ns2:_="" ns3:_="">
    <xsd:import namespace="70b54e0d-d40d-46a7-853c-a5efb2ed1349"/>
    <xsd:import namespace="10437ab2-9d12-4569-92ba-fda67e82025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b54e0d-d40d-46a7-853c-a5efb2ed13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437ab2-9d12-4569-92ba-fda67e82025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1D7CA6-B8F3-4C0A-879F-BBDDA6242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b54e0d-d40d-46a7-853c-a5efb2ed1349"/>
    <ds:schemaRef ds:uri="10437ab2-9d12-4569-92ba-fda67e8202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507F3B-2251-4251-82AB-9E673DA2A183}">
  <ds:schemaRefs>
    <ds:schemaRef ds:uri="http://schemas.microsoft.com/sharepoint/v3/contenttype/forms"/>
  </ds:schemaRefs>
</ds:datastoreItem>
</file>

<file path=customXml/itemProps3.xml><?xml version="1.0" encoding="utf-8"?>
<ds:datastoreItem xmlns:ds="http://schemas.openxmlformats.org/officeDocument/2006/customXml" ds:itemID="{D7D43DDD-5665-4AB2-8A1F-E039C4676B9B}">
  <ds:schemaRef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10437ab2-9d12-4569-92ba-fda67e82025c"/>
    <ds:schemaRef ds:uri="http://schemas.microsoft.com/office/infopath/2007/PartnerControls"/>
    <ds:schemaRef ds:uri="70b54e0d-d40d-46a7-853c-a5efb2ed134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Cover page</vt:lpstr>
      <vt:lpstr>Template control sheet</vt:lpstr>
      <vt:lpstr>Project control sheet</vt:lpstr>
      <vt:lpstr>Glossary</vt:lpstr>
      <vt:lpstr>Applicable standards</vt:lpstr>
      <vt:lpstr>Front Coupler validation Plan</vt:lpstr>
      <vt:lpstr>SPB validation Plan</vt:lpstr>
      <vt:lpstr>Adapter validation Plan</vt:lpstr>
      <vt:lpstr>Instructions for FEA</vt:lpstr>
      <vt:lpstr>Instructions for Simulations</vt:lpstr>
      <vt:lpstr>Instructions for similarity</vt:lpstr>
      <vt:lpstr>Instruction for Test Proc</vt:lpstr>
      <vt:lpstr>Instruction for Test Report</vt:lpstr>
    </vt:vector>
  </TitlesOfParts>
  <Company>ALSTOM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Validation Plan</dc:title>
  <dc:subject/>
  <dc:creator>csaffih</dc:creator>
  <cp:keywords/>
  <dc:description>Ajout numérotation,_x000d_
Réorganisation tests,_x000d_
Ajout test fatigue support vertical/coupler head_x000d_
Ajout test environmental avec climatique_x000d_
specification test environmental/climatique pour le fonctionnel_x000d_
Ajout test climatique peinture</dc:description>
  <cp:lastModifiedBy>LESCOUBLET Theo</cp:lastModifiedBy>
  <cp:lastPrinted>2021-03-15T08:07:22Z</cp:lastPrinted>
  <dcterms:created xsi:type="dcterms:W3CDTF">2011-02-21T15:09:22Z</dcterms:created>
  <dcterms:modified xsi:type="dcterms:W3CDTF">2024-03-25T08:03:13Z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cess Step">
    <vt:lpwstr>6;#A10|f70d2f81-129d-4440-a00e-002039aa2d0b</vt:lpwstr>
  </property>
  <property fmtid="{D5CDD505-2E9C-101B-9397-08002B2CF9AE}" pid="3" name="ContentTypeId">
    <vt:lpwstr>0x0101007E61B83B391CE547950E98B7A9692C57</vt:lpwstr>
  </property>
  <property fmtid="{D5CDD505-2E9C-101B-9397-08002B2CF9AE}" pid="4" name="Document Type">
    <vt:lpwstr>31;#Technical Clause by Clause|0d61307a-7d0a-4b09-9fac-a6bbb9628a04</vt:lpwstr>
  </property>
  <property fmtid="{D5CDD505-2E9C-101B-9397-08002B2CF9AE}" pid="5" name="Customer Project Description">
    <vt:lpwstr>SNCF and Alstom will develop this new TGV jointly.</vt:lpwstr>
  </property>
</Properties>
</file>